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9_ホームページ\■リニューアル\★ver_3からver3.1へ_2024\検証\修正依頼\差替ファイル\"/>
    </mc:Choice>
  </mc:AlternateContent>
  <xr:revisionPtr revIDLastSave="0" documentId="8_{CD0BC064-BECD-4FA7-9C20-43B45C2846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①スポーツ施設利用補助申請書" sheetId="1" r:id="rId1"/>
    <sheet name="①スポーツ施設利用補助申請書 (記入例)" sheetId="5" r:id="rId2"/>
  </sheets>
  <definedNames>
    <definedName name="_xlnm.Print_Area" localSheetId="0">①スポーツ施設利用補助申請書!$A$1:$AS$92</definedName>
    <definedName name="_xlnm.Print_Area" localSheetId="1">'①スポーツ施設利用補助申請書 (記入例)'!$A$2:$AS$91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5" i="5" l="1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35" i="5" l="1"/>
  <c r="AM9" i="5" s="1"/>
  <c r="AG35" i="1"/>
  <c r="AL31" i="1"/>
  <c r="AL32" i="1"/>
  <c r="AL33" i="1"/>
  <c r="AL34" i="1"/>
  <c r="AL22" i="1"/>
  <c r="AL23" i="1"/>
  <c r="AL24" i="1"/>
  <c r="AL25" i="1"/>
  <c r="AL26" i="1"/>
  <c r="AL27" i="1"/>
  <c r="AL28" i="1"/>
  <c r="AL29" i="1"/>
  <c r="AL30" i="1"/>
  <c r="AL35" i="1" l="1"/>
  <c r="AM9" i="1" s="1"/>
</calcChain>
</file>

<file path=xl/sharedStrings.xml><?xml version="1.0" encoding="utf-8"?>
<sst xmlns="http://schemas.openxmlformats.org/spreadsheetml/2006/main" count="265" uniqueCount="98">
  <si>
    <t>支 給 決 議 書</t>
  </si>
  <si>
    <t>決　定　年　月　日</t>
    <phoneticPr fontId="1"/>
  </si>
  <si>
    <t>支給     決定額</t>
  </si>
  <si>
    <t>支給決議書</t>
  </si>
  <si>
    <t>常務理事</t>
  </si>
  <si>
    <t>事務長</t>
    <phoneticPr fontId="1"/>
  </si>
  <si>
    <t>扱   者</t>
    <phoneticPr fontId="1"/>
  </si>
  <si>
    <t>￥</t>
    <phoneticPr fontId="1"/>
  </si>
  <si>
    <t>円</t>
  </si>
  <si>
    <t>被保険者</t>
    <phoneticPr fontId="1"/>
  </si>
  <si>
    <t>スポーツ施設利用にかかる補助金　　　　　　　　　　　　　　　　　　　　　　　　　　　　　　　　　　　　　　　　　　　　　　　　支給申請書</t>
    <rPh sb="4" eb="6">
      <t>シセツ</t>
    </rPh>
    <rPh sb="6" eb="8">
      <t>リヨウ</t>
    </rPh>
    <rPh sb="12" eb="14">
      <t>ホジョ</t>
    </rPh>
    <rPh sb="14" eb="15">
      <t>キン</t>
    </rPh>
    <rPh sb="63" eb="65">
      <t>シキュウ</t>
    </rPh>
    <phoneticPr fontId="1"/>
  </si>
  <si>
    <t>被扶養者</t>
    <phoneticPr fontId="1"/>
  </si>
  <si>
    <t>施設名</t>
    <rPh sb="0" eb="2">
      <t>シセツ</t>
    </rPh>
    <rPh sb="2" eb="3">
      <t>メイ</t>
    </rPh>
    <phoneticPr fontId="1"/>
  </si>
  <si>
    <t>ティップネス</t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</si>
  <si>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</si>
  <si>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</si>
  <si>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ルネサンス　</t>
    <phoneticPr fontId="1"/>
  </si>
  <si>
    <t>ゴールドジム</t>
    <phoneticPr fontId="1"/>
  </si>
  <si>
    <t>コ・ス・パ</t>
  </si>
  <si>
    <t>メガロス</t>
  </si>
  <si>
    <t>アクトス</t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</si>
  <si>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</si>
  <si>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</si>
  <si>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</si>
  <si>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生年月日</t>
    <rPh sb="0" eb="2">
      <t>セイネン</t>
    </rPh>
    <rPh sb="2" eb="4">
      <t>ガッピ</t>
    </rPh>
    <phoneticPr fontId="2"/>
  </si>
  <si>
    <t>〒</t>
    <phoneticPr fontId="2"/>
  </si>
  <si>
    <t>コナミスポーツ</t>
    <phoneticPr fontId="1"/>
  </si>
  <si>
    <t>被保険者</t>
    <phoneticPr fontId="2"/>
  </si>
  <si>
    <t>との続柄</t>
    <phoneticPr fontId="2"/>
  </si>
  <si>
    <t>本人</t>
    <rPh sb="0" eb="2">
      <t>ホンニン</t>
    </rPh>
    <phoneticPr fontId="2"/>
  </si>
  <si>
    <t>/</t>
    <phoneticPr fontId="2"/>
  </si>
  <si>
    <t>）</t>
    <phoneticPr fontId="2"/>
  </si>
  <si>
    <t>その他　（</t>
    <rPh sb="2" eb="3">
      <t>タ</t>
    </rPh>
    <phoneticPr fontId="2"/>
  </si>
  <si>
    <t>（</t>
    <phoneticPr fontId="2"/>
  </si>
  <si>
    <t>スポーツ施設利用時の「領収書」を糊付けしてください。</t>
    <rPh sb="4" eb="6">
      <t>シセツ</t>
    </rPh>
    <rPh sb="6" eb="8">
      <t>リヨウ</t>
    </rPh>
    <rPh sb="8" eb="9">
      <t>ジ</t>
    </rPh>
    <rPh sb="11" eb="14">
      <t>リョウシュウショ</t>
    </rPh>
    <rPh sb="16" eb="18">
      <t>ノリヅ</t>
    </rPh>
    <phoneticPr fontId="1"/>
  </si>
  <si>
    <t>　　※「領収書」は返却できません。写しが必要な場合は提出前にコピーをお取りください。</t>
    <rPh sb="4" eb="7">
      <t>リョウシュウショ</t>
    </rPh>
    <rPh sb="9" eb="11">
      <t>ヘンキャク</t>
    </rPh>
    <rPh sb="17" eb="18">
      <t>ウツ</t>
    </rPh>
    <rPh sb="20" eb="22">
      <t>ヒツヨウ</t>
    </rPh>
    <rPh sb="23" eb="25">
      <t>バアイ</t>
    </rPh>
    <rPh sb="26" eb="28">
      <t>テイシュツ</t>
    </rPh>
    <rPh sb="28" eb="29">
      <t>マエ</t>
    </rPh>
    <rPh sb="35" eb="36">
      <t>ト</t>
    </rPh>
    <phoneticPr fontId="1"/>
  </si>
  <si>
    <t>　　※申請月の1ヵ月分の「領収書」は全て添付してください。</t>
    <rPh sb="3" eb="5">
      <t>シンセイ</t>
    </rPh>
    <rPh sb="5" eb="6">
      <t>ツキ</t>
    </rPh>
    <rPh sb="9" eb="10">
      <t>ゲツ</t>
    </rPh>
    <rPh sb="10" eb="11">
      <t>ブン</t>
    </rPh>
    <rPh sb="13" eb="16">
      <t>リョウシュウショ</t>
    </rPh>
    <rPh sb="18" eb="19">
      <t>スベ</t>
    </rPh>
    <rPh sb="20" eb="22">
      <t>テンプ</t>
    </rPh>
    <phoneticPr fontId="1"/>
  </si>
  <si>
    <t>診療を受けた　　　　　医療機関　　　　　　　　　（診療科）</t>
    <phoneticPr fontId="1"/>
  </si>
  <si>
    <t>健康　太郎</t>
    <rPh sb="0" eb="2">
      <t>ケンコウ</t>
    </rPh>
    <rPh sb="3" eb="5">
      <t>タロウ</t>
    </rPh>
    <phoneticPr fontId="4"/>
  </si>
  <si>
    <t>健康　花子</t>
    <rPh sb="0" eb="2">
      <t>ケンコウ</t>
    </rPh>
    <rPh sb="3" eb="5">
      <t>ハナコ</t>
    </rPh>
    <phoneticPr fontId="4"/>
  </si>
  <si>
    <t>妻</t>
    <rPh sb="0" eb="1">
      <t>ツマ</t>
    </rPh>
    <phoneticPr fontId="4"/>
  </si>
  <si>
    <t>第</t>
    <rPh sb="0" eb="1">
      <t>ダイ</t>
    </rPh>
    <phoneticPr fontId="1"/>
  </si>
  <si>
    <t>号</t>
    <rPh sb="0" eb="1">
      <t>ゴウ</t>
    </rPh>
    <phoneticPr fontId="2"/>
  </si>
  <si>
    <t>－</t>
    <phoneticPr fontId="2"/>
  </si>
  <si>
    <t>○○○</t>
    <phoneticPr fontId="4"/>
  </si>
  <si>
    <t>○○○○○</t>
    <phoneticPr fontId="4"/>
  </si>
  <si>
    <t>拠点・部署名</t>
    <rPh sb="0" eb="2">
      <t>キョテン</t>
    </rPh>
    <rPh sb="3" eb="5">
      <t>ブショ</t>
    </rPh>
    <rPh sb="5" eb="6">
      <t>メイ</t>
    </rPh>
    <phoneticPr fontId="2"/>
  </si>
  <si>
    <t>２回目</t>
    <rPh sb="1" eb="3">
      <t>カイメ</t>
    </rPh>
    <phoneticPr fontId="2"/>
  </si>
  <si>
    <t>４回目</t>
    <rPh sb="1" eb="3">
      <t>カイメ</t>
    </rPh>
    <phoneticPr fontId="2"/>
  </si>
  <si>
    <t>被保険者の住所</t>
    <rPh sb="0" eb="4">
      <t>ヒホケンシャ</t>
    </rPh>
    <rPh sb="5" eb="7">
      <t>ジュウショ</t>
    </rPh>
    <phoneticPr fontId="2"/>
  </si>
  <si>
    <t>３回目</t>
    <rPh sb="1" eb="3">
      <t>カイメ</t>
    </rPh>
    <phoneticPr fontId="2"/>
  </si>
  <si>
    <t>５回目</t>
    <rPh sb="1" eb="3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</si>
  <si>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</si>
  <si>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</si>
  <si>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</si>
  <si>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(電話)</t>
    <phoneticPr fontId="2"/>
  </si>
  <si>
    <t>－</t>
    <phoneticPr fontId="2"/>
  </si>
  <si>
    <t>○○○○</t>
    <phoneticPr fontId="4"/>
  </si>
  <si>
    <t>○○</t>
    <phoneticPr fontId="4"/>
  </si>
  <si>
    <t>○○市○○町○○番地○○号</t>
    <rPh sb="2" eb="3">
      <t>シ</t>
    </rPh>
    <rPh sb="5" eb="6">
      <t>マチ</t>
    </rPh>
    <rPh sb="8" eb="9">
      <t>バン</t>
    </rPh>
    <rPh sb="9" eb="10">
      <t>チ</t>
    </rPh>
    <rPh sb="12" eb="13">
      <t>ゴウ</t>
    </rPh>
    <phoneticPr fontId="4"/>
  </si>
  <si>
    <t>１回目</t>
    <rPh sb="1" eb="3">
      <t>カイメ</t>
    </rPh>
    <phoneticPr fontId="2"/>
  </si>
  <si>
    <t>施設利用年月日</t>
    <rPh sb="0" eb="2">
      <t>シセツ</t>
    </rPh>
    <rPh sb="2" eb="4">
      <t>リヨウ</t>
    </rPh>
    <rPh sb="4" eb="5">
      <t>ネン</t>
    </rPh>
    <rPh sb="5" eb="6">
      <t>ガツ</t>
    </rPh>
    <rPh sb="6" eb="7">
      <t>ヒ</t>
    </rPh>
    <phoneticPr fontId="2"/>
  </si>
  <si>
    <t>受付日付印</t>
    <phoneticPr fontId="2"/>
  </si>
  <si>
    <t>円</t>
    <rPh sb="0" eb="1">
      <t>エン</t>
    </rPh>
    <phoneticPr fontId="2"/>
  </si>
  <si>
    <t>令和　　   年　　   月　　   日</t>
    <rPh sb="0" eb="2">
      <t>レイワ</t>
    </rPh>
    <phoneticPr fontId="1"/>
  </si>
  <si>
    <t>　　　　コニカミノルタ健康保険組合</t>
    <rPh sb="11" eb="13">
      <t>ケンコウ</t>
    </rPh>
    <rPh sb="13" eb="15">
      <t>ホケン</t>
    </rPh>
    <rPh sb="15" eb="17">
      <t>クミアイ</t>
    </rPh>
    <phoneticPr fontId="1"/>
  </si>
  <si>
    <t>０００－００００－００００</t>
    <phoneticPr fontId="4"/>
  </si>
  <si>
    <t>○○○○○○（株）</t>
    <phoneticPr fontId="4"/>
  </si>
  <si>
    <t>（サイト）　職場名</t>
    <rPh sb="6" eb="8">
      <t>ショクバ</t>
    </rPh>
    <rPh sb="8" eb="9">
      <t>メイ</t>
    </rPh>
    <phoneticPr fontId="4"/>
  </si>
  <si>
    <t>1,320円～2,420円</t>
    <rPh sb="5" eb="6">
      <t>エン</t>
    </rPh>
    <rPh sb="12" eb="13">
      <t>エン</t>
    </rPh>
    <phoneticPr fontId="1"/>
  </si>
  <si>
    <t>1,650円</t>
    <rPh sb="5" eb="6">
      <t>エン</t>
    </rPh>
    <phoneticPr fontId="1"/>
  </si>
  <si>
    <t>(直)1,280円
(FC)1,650円</t>
    <rPh sb="1" eb="2">
      <t>ジカ</t>
    </rPh>
    <rPh sb="8" eb="9">
      <t>エン</t>
    </rPh>
    <rPh sb="19" eb="20">
      <t>エン</t>
    </rPh>
    <phoneticPr fontId="1"/>
  </si>
  <si>
    <t>1,100円</t>
    <rPh sb="5" eb="6">
      <t>エン</t>
    </rPh>
    <phoneticPr fontId="1"/>
  </si>
  <si>
    <t>2,200円</t>
    <rPh sb="5" eb="6">
      <t>エン</t>
    </rPh>
    <phoneticPr fontId="1"/>
  </si>
  <si>
    <t>被保険者証の
記号と番号</t>
    <phoneticPr fontId="2"/>
  </si>
  <si>
    <t>支払利用料金　×　利用回数</t>
    <rPh sb="2" eb="4">
      <t>リヨウ</t>
    </rPh>
    <rPh sb="9" eb="11">
      <t>リヨウ</t>
    </rPh>
    <rPh sb="11" eb="13">
      <t>カイスウ</t>
    </rPh>
    <phoneticPr fontId="1"/>
  </si>
  <si>
    <t>※提携施設の一部（利用料金2,420円を超える施設）では、自己負担額が変わる場合がございます。</t>
    <phoneticPr fontId="2"/>
  </si>
  <si>
    <r>
      <t xml:space="preserve">支払利用料金計
</t>
    </r>
    <r>
      <rPr>
        <sz val="9"/>
        <rFont val="メイリオ"/>
        <family val="3"/>
        <charset val="128"/>
      </rPr>
      <t>（領収書合計額）</t>
    </r>
    <rPh sb="0" eb="2">
      <t>シハラ</t>
    </rPh>
    <rPh sb="2" eb="4">
      <t>リヨウ</t>
    </rPh>
    <rPh sb="4" eb="6">
      <t>リョウキン</t>
    </rPh>
    <rPh sb="6" eb="7">
      <t>ケイ</t>
    </rPh>
    <rPh sb="9" eb="12">
      <t>リョウシュウショ</t>
    </rPh>
    <rPh sb="12" eb="14">
      <t>ゴウケイ</t>
    </rPh>
    <rPh sb="14" eb="15">
      <t>ガク</t>
    </rPh>
    <phoneticPr fontId="1"/>
  </si>
  <si>
    <r>
      <t xml:space="preserve">    ※「領収書」は、</t>
    </r>
    <r>
      <rPr>
        <b/>
        <u/>
        <sz val="12"/>
        <rFont val="メイリオ"/>
        <family val="3"/>
        <charset val="128"/>
      </rPr>
      <t>利用者</t>
    </r>
    <r>
      <rPr>
        <sz val="12"/>
        <rFont val="メイリオ"/>
        <family val="3"/>
        <charset val="128"/>
      </rPr>
      <t>及び</t>
    </r>
    <r>
      <rPr>
        <b/>
        <u/>
        <sz val="12"/>
        <rFont val="メイリオ"/>
        <family val="3"/>
        <charset val="128"/>
      </rPr>
      <t>施設利用料</t>
    </r>
    <r>
      <rPr>
        <sz val="12"/>
        <rFont val="メイリオ"/>
        <family val="3"/>
        <charset val="128"/>
      </rPr>
      <t>がわかるものをご用意ください。</t>
    </r>
    <rPh sb="6" eb="9">
      <t>リョウシュウショ</t>
    </rPh>
    <rPh sb="12" eb="14">
      <t>リヨウ</t>
    </rPh>
    <rPh sb="14" eb="15">
      <t>モノ</t>
    </rPh>
    <rPh sb="15" eb="16">
      <t>オヨ</t>
    </rPh>
    <rPh sb="17" eb="19">
      <t>シセツ</t>
    </rPh>
    <rPh sb="19" eb="21">
      <t>リヨウ</t>
    </rPh>
    <rPh sb="21" eb="22">
      <t>リョウ</t>
    </rPh>
    <rPh sb="30" eb="32">
      <t>ヨウイ</t>
    </rPh>
    <phoneticPr fontId="1"/>
  </si>
  <si>
    <t>令和　　 年　 　月</t>
    <rPh sb="0" eb="2">
      <t>レイワ</t>
    </rPh>
    <phoneticPr fontId="1"/>
  </si>
  <si>
    <t xml:space="preserve"> 被保険者
 氏名</t>
    <phoneticPr fontId="2"/>
  </si>
  <si>
    <t>施設利用者</t>
    <rPh sb="0" eb="2">
      <t>シセツ</t>
    </rPh>
    <rPh sb="2" eb="4">
      <t>リヨウ</t>
    </rPh>
    <rPh sb="4" eb="5">
      <t>シャ</t>
    </rPh>
    <phoneticPr fontId="2"/>
  </si>
  <si>
    <t>氏名</t>
    <rPh sb="0" eb="2">
      <t>シメイ</t>
    </rPh>
    <phoneticPr fontId="2"/>
  </si>
  <si>
    <r>
      <t>利用施設（リソル経由スポーツジム）　　　　　　　　　</t>
    </r>
    <r>
      <rPr>
        <b/>
        <sz val="9"/>
        <rFont val="メイリオ"/>
        <family val="3"/>
        <charset val="128"/>
      </rPr>
      <t>※ご利用の施設を○印で囲んでください</t>
    </r>
    <rPh sb="0" eb="2">
      <t>リヨウ</t>
    </rPh>
    <rPh sb="2" eb="4">
      <t>シセツ</t>
    </rPh>
    <rPh sb="8" eb="10">
      <t>ケイユ</t>
    </rPh>
    <rPh sb="28" eb="30">
      <t>リヨウ</t>
    </rPh>
    <rPh sb="31" eb="33">
      <t>シセツ</t>
    </rPh>
    <rPh sb="35" eb="36">
      <t>シルシ</t>
    </rPh>
    <rPh sb="37" eb="38">
      <t>カコ</t>
    </rPh>
    <phoneticPr fontId="1"/>
  </si>
  <si>
    <r>
      <t>会社名</t>
    </r>
    <r>
      <rPr>
        <sz val="9"/>
        <rFont val="メイリオ"/>
        <family val="3"/>
        <charset val="128"/>
      </rPr>
      <t>(略称可)</t>
    </r>
    <rPh sb="0" eb="2">
      <t>カイシャ</t>
    </rPh>
    <rPh sb="4" eb="6">
      <t>リャクショウ</t>
    </rPh>
    <rPh sb="6" eb="7">
      <t>カ</t>
    </rPh>
    <phoneticPr fontId="2"/>
  </si>
  <si>
    <t>この届出については、以下の要件を満たしたものである。</t>
  </si>
  <si>
    <t>1．申請者本人（被保険者）が作成したものである。</t>
  </si>
  <si>
    <t>2．記載内容については誤りがないか申請者本人が確認している。</t>
  </si>
  <si>
    <t>確認欄</t>
    <rPh sb="0" eb="2">
      <t>カクニン</t>
    </rPh>
    <rPh sb="2" eb="3">
      <t>ラン</t>
    </rPh>
    <phoneticPr fontId="4"/>
  </si>
  <si>
    <r>
      <t>令和　</t>
    </r>
    <r>
      <rPr>
        <b/>
        <sz val="12"/>
        <color theme="4" tint="-0.249977111117893"/>
        <rFont val="メイリオ"/>
        <family val="3"/>
        <charset val="128"/>
      </rPr>
      <t>３</t>
    </r>
    <r>
      <rPr>
        <sz val="10"/>
        <rFont val="メイリオ"/>
        <family val="3"/>
        <charset val="128"/>
      </rPr>
      <t xml:space="preserve"> 年</t>
    </r>
    <r>
      <rPr>
        <b/>
        <sz val="10"/>
        <color theme="4" tint="-0.249977111117893"/>
        <rFont val="メイリオ"/>
        <family val="3"/>
        <charset val="128"/>
      </rPr>
      <t xml:space="preserve"> </t>
    </r>
    <r>
      <rPr>
        <b/>
        <sz val="12"/>
        <color theme="4" tint="-0.249977111117893"/>
        <rFont val="メイリオ"/>
        <family val="3"/>
        <charset val="128"/>
      </rPr>
      <t>７</t>
    </r>
    <r>
      <rPr>
        <sz val="10"/>
        <rFont val="メイリオ"/>
        <family val="3"/>
        <charset val="128"/>
      </rPr>
      <t>月</t>
    </r>
    <rPh sb="0" eb="2">
      <t>レイワ</t>
    </rPh>
    <phoneticPr fontId="1"/>
  </si>
  <si>
    <r>
      <t>会社名</t>
    </r>
    <r>
      <rPr>
        <sz val="9"/>
        <rFont val="メイリオ"/>
        <family val="3"/>
        <charset val="128"/>
      </rPr>
      <t xml:space="preserve">(略称可)
</t>
    </r>
    <r>
      <rPr>
        <sz val="8"/>
        <color rgb="FFFF0000"/>
        <rFont val="メイリオ"/>
        <family val="3"/>
        <charset val="128"/>
      </rPr>
      <t>※任意継続の方は「任継」と記載</t>
    </r>
    <rPh sb="0" eb="2">
      <t>カイシャ</t>
    </rPh>
    <rPh sb="4" eb="6">
      <t>リャクショウ</t>
    </rPh>
    <rPh sb="6" eb="7">
      <t>カ</t>
    </rPh>
    <rPh sb="10" eb="12">
      <t>ニンイ</t>
    </rPh>
    <rPh sb="12" eb="14">
      <t>ケイゾク</t>
    </rPh>
    <rPh sb="15" eb="16">
      <t>カタ</t>
    </rPh>
    <rPh sb="18" eb="20">
      <t>ニンケイ</t>
    </rPh>
    <rPh sb="22" eb="24">
      <t>キサイ</t>
    </rPh>
    <phoneticPr fontId="2"/>
  </si>
  <si>
    <r>
      <t xml:space="preserve">１回あたり利用料金
</t>
    </r>
    <r>
      <rPr>
        <sz val="10"/>
        <color rgb="FFFF0000"/>
        <rFont val="メイリオ"/>
        <family val="3"/>
        <charset val="128"/>
      </rPr>
      <t>（記載の金額は目安です）</t>
    </r>
    <rPh sb="1" eb="2">
      <t>カイ</t>
    </rPh>
    <rPh sb="5" eb="7">
      <t>リヨウ</t>
    </rPh>
    <rPh sb="7" eb="9">
      <t>リョウキン</t>
    </rPh>
    <rPh sb="11" eb="13">
      <t>キサイ</t>
    </rPh>
    <rPh sb="14" eb="16">
      <t>キンガク</t>
    </rPh>
    <rPh sb="17" eb="19">
      <t>メヤス</t>
    </rPh>
    <phoneticPr fontId="1"/>
  </si>
  <si>
    <t>昭和
平成
令和</t>
    <rPh sb="3" eb="5">
      <t>ヘイセイ</t>
    </rPh>
    <rPh sb="6" eb="8">
      <t>レイワ</t>
    </rPh>
    <phoneticPr fontId="2"/>
  </si>
  <si>
    <r>
      <t>支払利用料金合計－（</t>
    </r>
    <r>
      <rPr>
        <sz val="10"/>
        <color rgb="FFFF0000"/>
        <rFont val="メイリオ"/>
        <family val="3"/>
        <charset val="128"/>
      </rPr>
      <t>770円×</t>
    </r>
    <r>
      <rPr>
        <sz val="10"/>
        <rFont val="メイリオ"/>
        <family val="3"/>
        <charset val="128"/>
      </rPr>
      <t>利用回数）</t>
    </r>
    <rPh sb="0" eb="2">
      <t>シハラ</t>
    </rPh>
    <rPh sb="2" eb="4">
      <t>リヨウ</t>
    </rPh>
    <rPh sb="4" eb="6">
      <t>リョウキン</t>
    </rPh>
    <rPh sb="6" eb="8">
      <t>ゴウケイ</t>
    </rPh>
    <rPh sb="13" eb="14">
      <t>エン</t>
    </rPh>
    <rPh sb="15" eb="17">
      <t>リヨウ</t>
    </rPh>
    <rPh sb="17" eb="19">
      <t>カイスウ</t>
    </rPh>
    <phoneticPr fontId="1"/>
  </si>
  <si>
    <t>※令和６年11月度提出分より自己負担額が変更になりました。</t>
    <rPh sb="9" eb="11">
      <t>テイシュツ</t>
    </rPh>
    <phoneticPr fontId="2"/>
  </si>
  <si>
    <t>ジェクサーフィットネスクラブ</t>
    <phoneticPr fontId="2"/>
  </si>
  <si>
    <t>その他</t>
    <rPh sb="2" eb="3">
      <t>タ</t>
    </rPh>
    <phoneticPr fontId="2"/>
  </si>
  <si>
    <t>ジｪクサーフィットネスクラブ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</si>
</sst>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[Red]#,##0"/>
  </numFmts>
  <fonts count="3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6"/>
      <color theme="8" tint="-0.249977111117893"/>
      <name val="ＭＳ Ｐゴシック"/>
      <family val="3"/>
      <charset val="128"/>
      <scheme val="minor"/>
    </font>
    <font>
      <sz val="14"/>
      <color theme="8" tint="-0.249977111117893"/>
      <name val="ＭＳ Ｐゴシック"/>
      <family val="3"/>
      <charset val="128"/>
      <scheme val="minor"/>
    </font>
    <font>
      <sz val="12"/>
      <color theme="8" tint="-0.249977111117893"/>
      <name val="ＭＳ Ｐゴシック"/>
      <family val="3"/>
      <charset val="128"/>
      <scheme val="minor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9"/>
      <color theme="1" tint="0.34998626667073579"/>
      <name val="メイリオ"/>
      <family val="3"/>
      <charset val="128"/>
    </font>
    <font>
      <sz val="9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13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color theme="4" tint="-0.249977111117893"/>
      <name val="メイリオ"/>
      <family val="3"/>
      <charset val="128"/>
    </font>
    <font>
      <b/>
      <sz val="12"/>
      <color theme="4" tint="-0.249977111117893"/>
      <name val="メイリオ"/>
      <family val="3"/>
      <charset val="128"/>
    </font>
    <font>
      <sz val="11"/>
      <color theme="8" tint="-0.249977111117893"/>
      <name val="メイリオ"/>
      <family val="3"/>
      <charset val="128"/>
    </font>
    <font>
      <b/>
      <sz val="10"/>
      <color theme="8" tint="-0.249977111117893"/>
      <name val="ＭＳ Ｐゴシック"/>
      <family val="3"/>
      <charset val="128"/>
      <scheme val="minor"/>
    </font>
    <font>
      <sz val="8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gray0625">
        <fgColor theme="7" tint="0.59996337778862885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1" fillId="0" borderId="0"/>
  </cellStyleXfs>
  <cellXfs count="343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/>
    <xf numFmtId="0" fontId="7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/>
    <xf numFmtId="0" fontId="13" fillId="0" borderId="11" xfId="2" applyFont="1" applyBorder="1"/>
    <xf numFmtId="0" fontId="11" fillId="0" borderId="1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3" fillId="0" borderId="12" xfId="2" applyFont="1" applyBorder="1" applyAlignment="1">
      <alignment horizontal="center"/>
    </xf>
    <xf numFmtId="0" fontId="13" fillId="0" borderId="12" xfId="2" applyFont="1" applyBorder="1"/>
    <xf numFmtId="0" fontId="11" fillId="0" borderId="12" xfId="2" applyFont="1" applyBorder="1" applyAlignment="1">
      <alignment vertical="center"/>
    </xf>
    <xf numFmtId="0" fontId="11" fillId="0" borderId="11" xfId="2" applyFont="1" applyBorder="1"/>
    <xf numFmtId="0" fontId="11" fillId="0" borderId="4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17" fillId="0" borderId="2" xfId="2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1" fillId="0" borderId="23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1" fillId="0" borderId="21" xfId="2" applyFont="1" applyBorder="1" applyAlignment="1">
      <alignment vertical="center" wrapText="1"/>
    </xf>
    <xf numFmtId="0" fontId="17" fillId="0" borderId="8" xfId="2" applyFont="1" applyBorder="1" applyAlignment="1">
      <alignment horizontal="right" vertical="center"/>
    </xf>
    <xf numFmtId="0" fontId="17" fillId="0" borderId="9" xfId="2" applyFont="1" applyBorder="1" applyAlignment="1">
      <alignment horizontal="right" vertical="center"/>
    </xf>
    <xf numFmtId="0" fontId="11" fillId="0" borderId="29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1" fillId="0" borderId="29" xfId="2" applyFont="1" applyBorder="1" applyAlignment="1">
      <alignment horizontal="right" vertical="center"/>
    </xf>
    <xf numFmtId="0" fontId="17" fillId="0" borderId="31" xfId="2" applyFont="1" applyBorder="1" applyAlignment="1">
      <alignment vertical="center"/>
    </xf>
    <xf numFmtId="0" fontId="11" fillId="0" borderId="0" xfId="2" applyFont="1"/>
    <xf numFmtId="0" fontId="11" fillId="0" borderId="0" xfId="2" applyFont="1" applyAlignment="1">
      <alignment horizontal="distributed"/>
    </xf>
    <xf numFmtId="0" fontId="15" fillId="0" borderId="0" xfId="2" applyFont="1" applyAlignment="1">
      <alignment vertical="center"/>
    </xf>
    <xf numFmtId="0" fontId="11" fillId="0" borderId="0" xfId="2" applyFont="1" applyAlignment="1">
      <alignment horizontal="distributed"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 textRotation="255" shrinkToFit="1"/>
    </xf>
    <xf numFmtId="0" fontId="14" fillId="0" borderId="0" xfId="2" applyFont="1" applyAlignment="1">
      <alignment horizontal="distributed" vertical="center"/>
    </xf>
    <xf numFmtId="38" fontId="11" fillId="0" borderId="0" xfId="1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11" fillId="0" borderId="40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1" fillId="0" borderId="41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1" fillId="0" borderId="42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9" xfId="2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5" fillId="0" borderId="38" xfId="2" applyFont="1" applyBorder="1" applyAlignment="1">
      <alignment vertical="center"/>
    </xf>
    <xf numFmtId="0" fontId="17" fillId="3" borderId="1" xfId="2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2" xfId="2" applyFont="1" applyFill="1" applyBorder="1" applyAlignment="1">
      <alignment vertical="center"/>
    </xf>
    <xf numFmtId="0" fontId="17" fillId="3" borderId="2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1" fillId="3" borderId="0" xfId="2" applyFont="1" applyFill="1" applyAlignment="1">
      <alignment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8" xfId="2" applyFont="1" applyFill="1" applyBorder="1" applyAlignment="1">
      <alignment horizontal="right" vertical="center"/>
    </xf>
    <xf numFmtId="0" fontId="17" fillId="3" borderId="9" xfId="2" applyFont="1" applyFill="1" applyBorder="1" applyAlignment="1">
      <alignment horizontal="right" vertical="center"/>
    </xf>
    <xf numFmtId="0" fontId="14" fillId="3" borderId="9" xfId="2" applyFont="1" applyFill="1" applyBorder="1" applyAlignment="1">
      <alignment vertical="center" wrapText="1"/>
    </xf>
    <xf numFmtId="0" fontId="29" fillId="0" borderId="0" xfId="2" applyFont="1" applyAlignment="1">
      <alignment vertical="center"/>
    </xf>
    <xf numFmtId="0" fontId="14" fillId="0" borderId="2" xfId="2" applyFont="1" applyBorder="1" applyAlignment="1">
      <alignment horizontal="distributed" vertical="center" wrapText="1"/>
    </xf>
    <xf numFmtId="0" fontId="14" fillId="0" borderId="2" xfId="2" applyFont="1" applyBorder="1" applyAlignment="1">
      <alignment horizontal="distributed" vertical="center"/>
    </xf>
    <xf numFmtId="0" fontId="14" fillId="0" borderId="5" xfId="2" applyFont="1" applyBorder="1" applyAlignment="1">
      <alignment horizontal="distributed" vertical="center"/>
    </xf>
    <xf numFmtId="0" fontId="11" fillId="2" borderId="33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vertical="center"/>
    </xf>
    <xf numFmtId="0" fontId="11" fillId="2" borderId="25" xfId="2" applyFont="1" applyFill="1" applyBorder="1" applyAlignment="1">
      <alignment vertical="center"/>
    </xf>
    <xf numFmtId="0" fontId="11" fillId="2" borderId="20" xfId="2" applyFont="1" applyFill="1" applyBorder="1" applyAlignment="1">
      <alignment vertical="center"/>
    </xf>
    <xf numFmtId="0" fontId="11" fillId="2" borderId="2" xfId="2" applyFont="1" applyFill="1" applyBorder="1" applyAlignment="1">
      <alignment horizontal="left" vertical="center"/>
    </xf>
    <xf numFmtId="0" fontId="11" fillId="2" borderId="0" xfId="2" applyFont="1" applyFill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176" fontId="14" fillId="0" borderId="7" xfId="1" applyNumberFormat="1" applyFont="1" applyFill="1" applyBorder="1" applyAlignment="1">
      <alignment horizontal="center" vertical="center"/>
    </xf>
    <xf numFmtId="176" fontId="14" fillId="0" borderId="8" xfId="1" applyNumberFormat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/>
    </xf>
    <xf numFmtId="0" fontId="17" fillId="0" borderId="8" xfId="2" applyFont="1" applyBorder="1" applyAlignment="1">
      <alignment horizontal="center" vertical="center" wrapText="1"/>
    </xf>
    <xf numFmtId="0" fontId="17" fillId="0" borderId="24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7" fontId="15" fillId="0" borderId="7" xfId="2" applyNumberFormat="1" applyFont="1" applyBorder="1" applyAlignment="1">
      <alignment horizontal="center" vertical="center"/>
    </xf>
    <xf numFmtId="177" fontId="15" fillId="0" borderId="8" xfId="2" applyNumberFormat="1" applyFont="1" applyBorder="1" applyAlignment="1">
      <alignment horizontal="center" vertical="center"/>
    </xf>
    <xf numFmtId="177" fontId="14" fillId="0" borderId="8" xfId="0" applyNumberFormat="1" applyFont="1" applyBorder="1" applyAlignment="1">
      <alignment vertical="center"/>
    </xf>
    <xf numFmtId="177" fontId="15" fillId="0" borderId="7" xfId="2" applyNumberFormat="1" applyFont="1" applyBorder="1" applyAlignment="1">
      <alignment horizontal="center" vertical="center" wrapText="1"/>
    </xf>
    <xf numFmtId="177" fontId="15" fillId="0" borderId="8" xfId="2" applyNumberFormat="1" applyFont="1" applyBorder="1" applyAlignment="1">
      <alignment horizontal="center" vertical="center" wrapText="1"/>
    </xf>
    <xf numFmtId="177" fontId="14" fillId="0" borderId="8" xfId="0" applyNumberFormat="1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30" fillId="2" borderId="1" xfId="2" applyFont="1" applyFill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textRotation="255" shrinkToFit="1"/>
    </xf>
    <xf numFmtId="0" fontId="14" fillId="0" borderId="3" xfId="2" applyFont="1" applyBorder="1" applyAlignment="1">
      <alignment vertical="center" textRotation="255" shrinkToFit="1"/>
    </xf>
    <xf numFmtId="0" fontId="14" fillId="0" borderId="10" xfId="2" applyFont="1" applyBorder="1" applyAlignment="1">
      <alignment vertical="center" textRotation="255" shrinkToFit="1"/>
    </xf>
    <xf numFmtId="0" fontId="14" fillId="0" borderId="11" xfId="2" applyFont="1" applyBorder="1" applyAlignment="1">
      <alignment vertical="center" textRotation="255" shrinkToFit="1"/>
    </xf>
    <xf numFmtId="0" fontId="14" fillId="0" borderId="4" xfId="2" applyFont="1" applyBorder="1" applyAlignment="1">
      <alignment vertical="center" textRotation="255" shrinkToFit="1"/>
    </xf>
    <xf numFmtId="0" fontId="14" fillId="0" borderId="6" xfId="2" applyFont="1" applyBorder="1" applyAlignment="1">
      <alignment vertical="center" textRotation="255" shrinkToFit="1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22" fillId="0" borderId="0" xfId="2" applyFont="1" applyAlignment="1">
      <alignment horizontal="distributed" vertical="center"/>
    </xf>
    <xf numFmtId="0" fontId="15" fillId="0" borderId="0" xfId="2" applyFont="1" applyAlignment="1">
      <alignment horizontal="center" vertical="center"/>
    </xf>
    <xf numFmtId="0" fontId="15" fillId="0" borderId="17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16" fillId="0" borderId="27" xfId="2" applyFont="1" applyBorder="1" applyAlignment="1">
      <alignment horizontal="right" vertical="center"/>
    </xf>
    <xf numFmtId="0" fontId="15" fillId="0" borderId="1" xfId="2" applyFont="1" applyBorder="1" applyAlignment="1">
      <alignment horizontal="left" vertical="center"/>
    </xf>
    <xf numFmtId="0" fontId="15" fillId="0" borderId="2" xfId="2" applyFont="1" applyBorder="1" applyAlignment="1">
      <alignment horizontal="left" vertical="center"/>
    </xf>
    <xf numFmtId="0" fontId="17" fillId="0" borderId="2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left" vertical="center" wrapText="1"/>
    </xf>
    <xf numFmtId="176" fontId="11" fillId="0" borderId="7" xfId="1" applyNumberFormat="1" applyFont="1" applyFill="1" applyBorder="1" applyAlignment="1">
      <alignment horizontal="center" vertical="center" wrapText="1"/>
    </xf>
    <xf numFmtId="176" fontId="11" fillId="0" borderId="8" xfId="1" applyNumberFormat="1" applyFont="1" applyFill="1" applyBorder="1" applyAlignment="1">
      <alignment horizontal="center" vertical="center"/>
    </xf>
    <xf numFmtId="176" fontId="11" fillId="0" borderId="9" xfId="1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3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7" fillId="0" borderId="23" xfId="2" applyFont="1" applyBorder="1" applyAlignment="1">
      <alignment horizontal="center" vertical="center" textRotation="255" wrapText="1"/>
    </xf>
    <xf numFmtId="0" fontId="17" fillId="0" borderId="0" xfId="2" applyFont="1" applyAlignment="1">
      <alignment horizontal="center" vertical="center" textRotation="255" wrapText="1"/>
    </xf>
    <xf numFmtId="0" fontId="17" fillId="0" borderId="11" xfId="2" applyFont="1" applyBorder="1" applyAlignment="1">
      <alignment horizontal="center" vertical="center" textRotation="255" wrapText="1"/>
    </xf>
    <xf numFmtId="0" fontId="17" fillId="0" borderId="26" xfId="2" applyFont="1" applyBorder="1" applyAlignment="1">
      <alignment horizontal="center" vertical="center" textRotation="255" wrapText="1"/>
    </xf>
    <xf numFmtId="0" fontId="17" fillId="0" borderId="27" xfId="2" applyFont="1" applyBorder="1" applyAlignment="1">
      <alignment horizontal="center" vertical="center" textRotation="255" wrapText="1"/>
    </xf>
    <xf numFmtId="0" fontId="17" fillId="0" borderId="28" xfId="2" applyFont="1" applyBorder="1" applyAlignment="1">
      <alignment horizontal="center" vertical="center" textRotation="255" wrapText="1"/>
    </xf>
    <xf numFmtId="0" fontId="14" fillId="0" borderId="2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top"/>
    </xf>
    <xf numFmtId="0" fontId="11" fillId="0" borderId="35" xfId="2" applyFont="1" applyBorder="1" applyAlignment="1">
      <alignment horizontal="center" vertical="top"/>
    </xf>
    <xf numFmtId="0" fontId="11" fillId="0" borderId="41" xfId="2" applyFont="1" applyBorder="1" applyAlignment="1">
      <alignment horizontal="center" vertical="top"/>
    </xf>
    <xf numFmtId="0" fontId="11" fillId="0" borderId="0" xfId="2" applyFont="1" applyAlignment="1">
      <alignment horizontal="center" vertical="top"/>
    </xf>
    <xf numFmtId="0" fontId="11" fillId="0" borderId="42" xfId="2" applyFont="1" applyBorder="1" applyAlignment="1">
      <alignment horizontal="center" vertical="top"/>
    </xf>
    <xf numFmtId="0" fontId="11" fillId="0" borderId="38" xfId="2" applyFont="1" applyBorder="1" applyAlignment="1">
      <alignment horizontal="center" vertical="top"/>
    </xf>
    <xf numFmtId="0" fontId="17" fillId="0" borderId="9" xfId="2" applyFont="1" applyBorder="1" applyAlignment="1">
      <alignment horizontal="left" vertical="center" wrapText="1"/>
    </xf>
    <xf numFmtId="0" fontId="17" fillId="0" borderId="13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top"/>
    </xf>
    <xf numFmtId="0" fontId="11" fillId="0" borderId="2" xfId="2" applyFont="1" applyBorder="1" applyAlignment="1">
      <alignment horizontal="left" vertical="top"/>
    </xf>
    <xf numFmtId="0" fontId="11" fillId="0" borderId="3" xfId="2" applyFont="1" applyBorder="1" applyAlignment="1">
      <alignment horizontal="left" vertical="top"/>
    </xf>
    <xf numFmtId="0" fontId="11" fillId="0" borderId="4" xfId="2" applyFont="1" applyBorder="1" applyAlignment="1">
      <alignment horizontal="left" vertical="top"/>
    </xf>
    <xf numFmtId="0" fontId="11" fillId="0" borderId="5" xfId="2" applyFont="1" applyBorder="1" applyAlignment="1">
      <alignment horizontal="left" vertical="top"/>
    </xf>
    <xf numFmtId="0" fontId="11" fillId="0" borderId="6" xfId="2" applyFont="1" applyBorder="1" applyAlignment="1">
      <alignment horizontal="left" vertical="top"/>
    </xf>
    <xf numFmtId="0" fontId="11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6" xfId="2" applyFont="1" applyBorder="1" applyAlignment="1">
      <alignment horizontal="left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2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177" fontId="15" fillId="0" borderId="30" xfId="2" applyNumberFormat="1" applyFont="1" applyBorder="1" applyAlignment="1">
      <alignment horizontal="center" vertical="center" wrapText="1"/>
    </xf>
    <xf numFmtId="177" fontId="15" fillId="0" borderId="29" xfId="2" applyNumberFormat="1" applyFont="1" applyBorder="1" applyAlignment="1">
      <alignment horizontal="center" vertical="center" wrapText="1"/>
    </xf>
    <xf numFmtId="177" fontId="14" fillId="0" borderId="29" xfId="0" applyNumberFormat="1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7" fillId="0" borderId="40" xfId="2" applyFont="1" applyBorder="1" applyAlignment="1">
      <alignment horizontal="center" vertical="top"/>
    </xf>
    <xf numFmtId="0" fontId="17" fillId="0" borderId="35" xfId="2" applyFont="1" applyBorder="1" applyAlignment="1">
      <alignment horizontal="center" vertical="top"/>
    </xf>
    <xf numFmtId="0" fontId="17" fillId="0" borderId="41" xfId="2" applyFont="1" applyBorder="1" applyAlignment="1">
      <alignment horizontal="center" vertical="top"/>
    </xf>
    <xf numFmtId="0" fontId="17" fillId="0" borderId="0" xfId="2" applyFont="1" applyAlignment="1">
      <alignment horizontal="center" vertical="top"/>
    </xf>
    <xf numFmtId="0" fontId="17" fillId="0" borderId="42" xfId="2" applyFont="1" applyBorder="1" applyAlignment="1">
      <alignment horizontal="center" vertical="top"/>
    </xf>
    <xf numFmtId="0" fontId="17" fillId="0" borderId="38" xfId="2" applyFont="1" applyBorder="1" applyAlignment="1">
      <alignment horizontal="center" vertical="top"/>
    </xf>
    <xf numFmtId="0" fontId="14" fillId="3" borderId="7" xfId="2" applyFont="1" applyFill="1" applyBorder="1" applyAlignment="1">
      <alignment horizontal="left" vertical="center" wrapText="1"/>
    </xf>
    <xf numFmtId="0" fontId="14" fillId="3" borderId="8" xfId="2" applyFont="1" applyFill="1" applyBorder="1" applyAlignment="1">
      <alignment horizontal="left" vertical="center" wrapText="1"/>
    </xf>
    <xf numFmtId="177" fontId="15" fillId="3" borderId="7" xfId="2" applyNumberFormat="1" applyFont="1" applyFill="1" applyBorder="1" applyAlignment="1">
      <alignment horizontal="center" vertical="center"/>
    </xf>
    <xf numFmtId="177" fontId="15" fillId="3" borderId="8" xfId="2" applyNumberFormat="1" applyFont="1" applyFill="1" applyBorder="1" applyAlignment="1">
      <alignment horizontal="center" vertical="center"/>
    </xf>
    <xf numFmtId="177" fontId="14" fillId="3" borderId="8" xfId="0" applyNumberFormat="1" applyFont="1" applyFill="1" applyBorder="1" applyAlignment="1">
      <alignment vertical="center"/>
    </xf>
    <xf numFmtId="0" fontId="15" fillId="3" borderId="7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177" fontId="26" fillId="3" borderId="7" xfId="2" applyNumberFormat="1" applyFont="1" applyFill="1" applyBorder="1" applyAlignment="1">
      <alignment horizontal="center" vertical="center" wrapText="1"/>
    </xf>
    <xf numFmtId="177" fontId="26" fillId="3" borderId="8" xfId="2" applyNumberFormat="1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vertical="center" wrapText="1"/>
    </xf>
    <xf numFmtId="0" fontId="26" fillId="3" borderId="7" xfId="2" applyFont="1" applyFill="1" applyBorder="1" applyAlignment="1">
      <alignment horizontal="center" vertical="center" wrapText="1"/>
    </xf>
    <xf numFmtId="0" fontId="26" fillId="3" borderId="8" xfId="2" applyFont="1" applyFill="1" applyBorder="1" applyAlignment="1">
      <alignment horizontal="center" vertical="center" wrapText="1"/>
    </xf>
    <xf numFmtId="177" fontId="14" fillId="0" borderId="7" xfId="2" applyNumberFormat="1" applyFont="1" applyBorder="1" applyAlignment="1">
      <alignment horizontal="center" vertical="center" wrapText="1"/>
    </xf>
    <xf numFmtId="177" fontId="14" fillId="0" borderId="8" xfId="2" applyNumberFormat="1" applyFont="1" applyBorder="1" applyAlignment="1">
      <alignment horizontal="center" vertical="center" wrapText="1"/>
    </xf>
    <xf numFmtId="0" fontId="13" fillId="3" borderId="22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0" fontId="27" fillId="4" borderId="2" xfId="2" applyFont="1" applyFill="1" applyBorder="1" applyAlignment="1">
      <alignment horizontal="center" vertical="center"/>
    </xf>
    <xf numFmtId="0" fontId="27" fillId="4" borderId="0" xfId="2" applyFont="1" applyFill="1" applyAlignment="1">
      <alignment horizontal="center" vertical="center"/>
    </xf>
    <xf numFmtId="0" fontId="27" fillId="4" borderId="5" xfId="2" applyFont="1" applyFill="1" applyBorder="1" applyAlignment="1">
      <alignment horizontal="center" vertical="center"/>
    </xf>
    <xf numFmtId="0" fontId="11" fillId="5" borderId="22" xfId="2" applyFont="1" applyFill="1" applyBorder="1" applyAlignment="1">
      <alignment vertical="center"/>
    </xf>
    <xf numFmtId="0" fontId="11" fillId="5" borderId="25" xfId="2" applyFont="1" applyFill="1" applyBorder="1" applyAlignment="1">
      <alignment vertical="center"/>
    </xf>
    <xf numFmtId="0" fontId="11" fillId="5" borderId="20" xfId="2" applyFont="1" applyFill="1" applyBorder="1" applyAlignment="1">
      <alignment vertical="center"/>
    </xf>
    <xf numFmtId="0" fontId="8" fillId="5" borderId="1" xfId="2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5" borderId="6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8" fillId="5" borderId="2" xfId="2" applyFont="1" applyFill="1" applyBorder="1" applyAlignment="1">
      <alignment horizontal="center" vertical="center"/>
    </xf>
    <xf numFmtId="0" fontId="18" fillId="5" borderId="3" xfId="2" applyFont="1" applyFill="1" applyBorder="1" applyAlignment="1">
      <alignment horizontal="center" vertical="center"/>
    </xf>
    <xf numFmtId="0" fontId="18" fillId="5" borderId="4" xfId="2" applyFont="1" applyFill="1" applyBorder="1" applyAlignment="1">
      <alignment horizontal="center" vertical="center"/>
    </xf>
    <xf numFmtId="0" fontId="18" fillId="5" borderId="5" xfId="2" applyFont="1" applyFill="1" applyBorder="1" applyAlignment="1">
      <alignment horizontal="center" vertical="center"/>
    </xf>
    <xf numFmtId="0" fontId="18" fillId="5" borderId="6" xfId="2" applyFont="1" applyFill="1" applyBorder="1" applyAlignment="1">
      <alignment horizontal="center" vertical="center"/>
    </xf>
    <xf numFmtId="0" fontId="30" fillId="5" borderId="1" xfId="2" applyFont="1" applyFill="1" applyBorder="1" applyAlignment="1">
      <alignment horizontal="center" vertical="center" wrapText="1"/>
    </xf>
    <xf numFmtId="0" fontId="30" fillId="5" borderId="2" xfId="2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/>
    </xf>
    <xf numFmtId="0" fontId="11" fillId="5" borderId="0" xfId="2" applyFont="1" applyFill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left" vertical="center"/>
    </xf>
    <xf numFmtId="0" fontId="11" fillId="5" borderId="0" xfId="2" applyFont="1" applyFill="1" applyAlignment="1">
      <alignment horizontal="left" vertical="center"/>
    </xf>
    <xf numFmtId="0" fontId="11" fillId="5" borderId="5" xfId="2" applyFont="1" applyFill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3" xfId="2" applyFont="1" applyFill="1" applyBorder="1" applyAlignment="1">
      <alignment horizontal="left" vertical="center"/>
    </xf>
    <xf numFmtId="0" fontId="10" fillId="3" borderId="4" xfId="2" applyFont="1" applyFill="1" applyBorder="1" applyAlignment="1">
      <alignment horizontal="left" vertical="center"/>
    </xf>
    <xf numFmtId="0" fontId="10" fillId="3" borderId="5" xfId="2" applyFont="1" applyFill="1" applyBorder="1" applyAlignment="1">
      <alignment horizontal="left" vertical="center"/>
    </xf>
    <xf numFmtId="0" fontId="10" fillId="3" borderId="6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3" borderId="22" xfId="2" applyFont="1" applyFill="1" applyBorder="1" applyAlignment="1">
      <alignment horizontal="left" vertical="center"/>
    </xf>
    <xf numFmtId="0" fontId="10" fillId="4" borderId="4" xfId="2" applyFont="1" applyFill="1" applyBorder="1" applyAlignment="1">
      <alignment horizontal="left" vertical="center"/>
    </xf>
    <xf numFmtId="0" fontId="10" fillId="4" borderId="5" xfId="2" applyFont="1" applyFill="1" applyBorder="1" applyAlignment="1">
      <alignment horizontal="left" vertical="center"/>
    </xf>
    <xf numFmtId="0" fontId="10" fillId="4" borderId="20" xfId="2" applyFont="1" applyFill="1" applyBorder="1" applyAlignment="1">
      <alignment horizontal="left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療養費記入例" xfId="2" xr:uid="{00000000-0005-0000-0000-000002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15875</xdr:colOff>
      <xdr:row>36</xdr:row>
      <xdr:rowOff>203200</xdr:rowOff>
    </xdr:from>
    <xdr:to>
      <xdr:col>41</xdr:col>
      <xdr:colOff>161925</xdr:colOff>
      <xdr:row>37</xdr:row>
      <xdr:rowOff>168276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 rot="5400000">
          <a:off x="6494462" y="8355013"/>
          <a:ext cx="180976" cy="971550"/>
        </a:xfrm>
        <a:prstGeom prst="leftBracket">
          <a:avLst>
            <a:gd name="adj" fmla="val 12286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271778</xdr:colOff>
      <xdr:row>36</xdr:row>
      <xdr:rowOff>92075</xdr:rowOff>
    </xdr:from>
    <xdr:to>
      <xdr:col>35</xdr:col>
      <xdr:colOff>86360</xdr:colOff>
      <xdr:row>45</xdr:row>
      <xdr:rowOff>222250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47978" y="8886825"/>
          <a:ext cx="5643882" cy="2422525"/>
        </a:xfrm>
        <a:prstGeom prst="rect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【申請上の注意】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１．</a:t>
          </a:r>
          <a:r>
            <a:rPr lang="ja-JP" altLang="en-US" sz="1000" b="1" i="0" u="sng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施設利用者は、1ヶ月（1日～末日）の暦月ごとに最大５回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の利用分まで申請できます。</a:t>
          </a:r>
          <a:endParaRPr lang="en-US" altLang="ja-JP" sz="1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最大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回には、セントラルスポーツの利用も含みます。　</a:t>
          </a: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２．</a:t>
          </a:r>
          <a:r>
            <a:rPr lang="ja-JP" altLang="ja-JP" sz="10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標題の｢被保険者」「被扶養者」の文字は、いずれか該当する方を○印で囲んでください。</a:t>
          </a:r>
          <a:endParaRPr lang="en-US" altLang="ja-JP" sz="1000" b="0" i="0" baseline="0"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３．確認欄は、ご本人が作成・記載内容を確認したことの証明として、☑を入れてください。</a:t>
          </a:r>
          <a:endParaRPr lang="ja-JP" altLang="en-US" sz="1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４．字句を訂正する場合は、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誤った字句を二重線で抹消し、正しい字句を記入してください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</a:t>
          </a:r>
          <a:endParaRPr lang="en-US" altLang="ja-JP" sz="1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５．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施設利用月の翌月１５日まで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に提出してください。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【添付資料】　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１．申請にかかるスポーツ施設利用時の「領収書」（原本）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※領収書（原本）は、Ａ４サイズの白紙の用紙に添付して提出してください。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※領収書は、返却できません。</a:t>
          </a:r>
          <a:endParaRPr lang="en-US" altLang="ja-JP" sz="1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 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．コニカミノルタ健康保険組合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スポーツ施設担当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宛に提出してください。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301625</xdr:colOff>
      <xdr:row>55</xdr:row>
      <xdr:rowOff>123825</xdr:rowOff>
    </xdr:from>
    <xdr:to>
      <xdr:col>41</xdr:col>
      <xdr:colOff>149225</xdr:colOff>
      <xdr:row>90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90525" y="13090525"/>
          <a:ext cx="6946900" cy="8766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139701</xdr:colOff>
      <xdr:row>47</xdr:row>
      <xdr:rowOff>38100</xdr:rowOff>
    </xdr:from>
    <xdr:to>
      <xdr:col>10</xdr:col>
      <xdr:colOff>104777</xdr:colOff>
      <xdr:row>48</xdr:row>
      <xdr:rowOff>85725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8C2199F-8F47-4AE9-BCAB-653C6AD6C427}"/>
            </a:ext>
          </a:extLst>
        </xdr:cNvPr>
        <xdr:cNvSpPr/>
      </xdr:nvSpPr>
      <xdr:spPr>
        <a:xfrm>
          <a:off x="1600201" y="11379200"/>
          <a:ext cx="295276" cy="3016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15875</xdr:colOff>
      <xdr:row>36</xdr:row>
      <xdr:rowOff>203200</xdr:rowOff>
    </xdr:from>
    <xdr:to>
      <xdr:col>41</xdr:col>
      <xdr:colOff>161925</xdr:colOff>
      <xdr:row>37</xdr:row>
      <xdr:rowOff>168276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99FC612-97E5-4366-BE25-A25957908D0C}"/>
            </a:ext>
          </a:extLst>
        </xdr:cNvPr>
        <xdr:cNvSpPr>
          <a:spLocks/>
        </xdr:cNvSpPr>
      </xdr:nvSpPr>
      <xdr:spPr bwMode="auto">
        <a:xfrm rot="5400000">
          <a:off x="6494462" y="8602663"/>
          <a:ext cx="180976" cy="971550"/>
        </a:xfrm>
        <a:prstGeom prst="leftBracket">
          <a:avLst>
            <a:gd name="adj" fmla="val 12286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380998</xdr:colOff>
      <xdr:row>36</xdr:row>
      <xdr:rowOff>66675</xdr:rowOff>
    </xdr:from>
    <xdr:to>
      <xdr:col>35</xdr:col>
      <xdr:colOff>158749</xdr:colOff>
      <xdr:row>44</xdr:row>
      <xdr:rowOff>120650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61BE31A-6167-44F3-9A87-F6598198DB00}"/>
            </a:ext>
          </a:extLst>
        </xdr:cNvPr>
        <xdr:cNvSpPr txBox="1">
          <a:spLocks noChangeArrowheads="1"/>
        </xdr:cNvSpPr>
      </xdr:nvSpPr>
      <xdr:spPr bwMode="auto">
        <a:xfrm>
          <a:off x="469898" y="8861425"/>
          <a:ext cx="5607051" cy="1838325"/>
        </a:xfrm>
        <a:prstGeom prst="rect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【申請上の注意】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１．</a:t>
          </a:r>
          <a:r>
            <a:rPr lang="ja-JP" altLang="en-US" sz="1000" b="1" i="0" u="sng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施設利用者は、1ヶ月（1日～末日）の暦月ごとに最大５回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の利用分まで申請できます。　</a:t>
          </a: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２．</a:t>
          </a:r>
          <a:r>
            <a:rPr lang="ja-JP" altLang="ja-JP" sz="10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標題の｢被保険者」「被扶養者」の文字は、いずれか該当する方を○印で囲んでください。</a:t>
          </a:r>
          <a:endParaRPr lang="en-US" altLang="ja-JP" sz="1000" b="0" i="0" baseline="0"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３．確認欄は、ご本人が作成・記載内容を確認したことの証明として、☑を入れてください。</a:t>
          </a:r>
          <a:endParaRPr lang="ja-JP" altLang="en-US" sz="1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４．字句を訂正する場合は、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誤った字句を二重線で抹消し、正しい字句を記入してください。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５．</a:t>
          </a:r>
          <a:r>
            <a:rPr lang="ja-JP" altLang="en-US" sz="1000" b="1" i="0" u="sng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施設利用月の翌月１５日まで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に健保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スポーツ施設補助金担当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に到着するよう</a:t>
          </a:r>
          <a:endParaRPr lang="en-US" altLang="ja-JP" sz="1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提出してください。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【添付資料】　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１．申請にかかるスポーツ施設利用時の「領収書」（原本）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※領収書（原本）は、Ａ４サイズの白紙の用紙に添付して提出してください。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※領収書は、返却できません。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301625</xdr:colOff>
      <xdr:row>54</xdr:row>
      <xdr:rowOff>123825</xdr:rowOff>
    </xdr:from>
    <xdr:to>
      <xdr:col>41</xdr:col>
      <xdr:colOff>149225</xdr:colOff>
      <xdr:row>89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E00AE57-7A59-43D9-A0DA-D782DC2E5C89}"/>
            </a:ext>
          </a:extLst>
        </xdr:cNvPr>
        <xdr:cNvSpPr>
          <a:spLocks noChangeArrowheads="1"/>
        </xdr:cNvSpPr>
      </xdr:nvSpPr>
      <xdr:spPr bwMode="auto">
        <a:xfrm>
          <a:off x="390525" y="13503275"/>
          <a:ext cx="6667500" cy="8766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120651</xdr:colOff>
      <xdr:row>46</xdr:row>
      <xdr:rowOff>57150</xdr:rowOff>
    </xdr:from>
    <xdr:to>
      <xdr:col>10</xdr:col>
      <xdr:colOff>85727</xdr:colOff>
      <xdr:row>47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EB6A41F-3732-484E-A16B-9A3E6A90A511}"/>
            </a:ext>
          </a:extLst>
        </xdr:cNvPr>
        <xdr:cNvSpPr/>
      </xdr:nvSpPr>
      <xdr:spPr>
        <a:xfrm>
          <a:off x="1581151" y="11144250"/>
          <a:ext cx="295276" cy="3016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152400</xdr:colOff>
      <xdr:row>17</xdr:row>
      <xdr:rowOff>146050</xdr:rowOff>
    </xdr:from>
    <xdr:to>
      <xdr:col>34</xdr:col>
      <xdr:colOff>15875</xdr:colOff>
      <xdr:row>19</xdr:row>
      <xdr:rowOff>3175</xdr:rowOff>
    </xdr:to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404CAC5E-2E60-4E44-80B5-F184834CC90F}"/>
            </a:ext>
          </a:extLst>
        </xdr:cNvPr>
        <xdr:cNvSpPr/>
      </xdr:nvSpPr>
      <xdr:spPr>
        <a:xfrm>
          <a:off x="5403850" y="4133850"/>
          <a:ext cx="358775" cy="269875"/>
        </a:xfrm>
        <a:prstGeom prst="ellipse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114300</xdr:colOff>
      <xdr:row>13</xdr:row>
      <xdr:rowOff>165100</xdr:rowOff>
    </xdr:from>
    <xdr:to>
      <xdr:col>43</xdr:col>
      <xdr:colOff>66675</xdr:colOff>
      <xdr:row>15</xdr:row>
      <xdr:rowOff>22225</xdr:rowOff>
    </xdr:to>
    <xdr:sp macro="" textlink="">
      <xdr:nvSpPr>
        <xdr:cNvPr id="8" name="円/楕円 4">
          <a:extLst>
            <a:ext uri="{FF2B5EF4-FFF2-40B4-BE49-F238E27FC236}">
              <a16:creationId xmlns:a16="http://schemas.microsoft.com/office/drawing/2014/main" id="{6350EF84-C9DD-4090-AE52-94D6FB37A569}"/>
            </a:ext>
          </a:extLst>
        </xdr:cNvPr>
        <xdr:cNvSpPr/>
      </xdr:nvSpPr>
      <xdr:spPr>
        <a:xfrm>
          <a:off x="7023100" y="3314700"/>
          <a:ext cx="282575" cy="276225"/>
        </a:xfrm>
        <a:prstGeom prst="ellipse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139700</xdr:colOff>
      <xdr:row>22</xdr:row>
      <xdr:rowOff>139700</xdr:rowOff>
    </xdr:from>
    <xdr:to>
      <xdr:col>44</xdr:col>
      <xdr:colOff>38100</xdr:colOff>
      <xdr:row>24</xdr:row>
      <xdr:rowOff>241300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8E21CE09-F965-4ACE-AC5D-6D402DEBB723}"/>
            </a:ext>
          </a:extLst>
        </xdr:cNvPr>
        <xdr:cNvSpPr>
          <a:spLocks noChangeArrowheads="1"/>
        </xdr:cNvSpPr>
      </xdr:nvSpPr>
      <xdr:spPr bwMode="auto">
        <a:xfrm>
          <a:off x="5226050" y="5403850"/>
          <a:ext cx="2209800" cy="571500"/>
        </a:xfrm>
        <a:prstGeom prst="wedgeRoundRectCallout">
          <a:avLst>
            <a:gd name="adj1" fmla="val -44372"/>
            <a:gd name="adj2" fmla="val -832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chemeClr val="accent5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利用した施設名の行に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１回分の</a:t>
          </a:r>
          <a:r>
            <a:rPr lang="ja-JP" alt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利用料金と回数を記入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（手書きの場合は合計金額も記入）</a:t>
          </a:r>
        </a:p>
      </xdr:txBody>
    </xdr:sp>
    <xdr:clientData/>
  </xdr:twoCellAnchor>
  <xdr:twoCellAnchor>
    <xdr:from>
      <xdr:col>1</xdr:col>
      <xdr:colOff>101600</xdr:colOff>
      <xdr:row>13</xdr:row>
      <xdr:rowOff>95250</xdr:rowOff>
    </xdr:from>
    <xdr:to>
      <xdr:col>11</xdr:col>
      <xdr:colOff>19050</xdr:colOff>
      <xdr:row>16</xdr:row>
      <xdr:rowOff>66675</xdr:rowOff>
    </xdr:to>
    <xdr:sp macro="" textlink="">
      <xdr:nvSpPr>
        <xdr:cNvPr id="12" name="AutoShape 9">
          <a:extLst>
            <a:ext uri="{FF2B5EF4-FFF2-40B4-BE49-F238E27FC236}">
              <a16:creationId xmlns:a16="http://schemas.microsoft.com/office/drawing/2014/main" id="{86058857-218A-4223-B34F-9D9F31577323}"/>
            </a:ext>
          </a:extLst>
        </xdr:cNvPr>
        <xdr:cNvSpPr>
          <a:spLocks noChangeArrowheads="1"/>
        </xdr:cNvSpPr>
      </xdr:nvSpPr>
      <xdr:spPr bwMode="auto">
        <a:xfrm>
          <a:off x="184150" y="3244850"/>
          <a:ext cx="1784350" cy="600075"/>
        </a:xfrm>
        <a:prstGeom prst="wedgeRoundRectCallout">
          <a:avLst>
            <a:gd name="adj1" fmla="val 59973"/>
            <a:gd name="adj2" fmla="val 1012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chemeClr val="accent5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利用日を記入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例）令和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日、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日、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日の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回ご利用の場合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63501</xdr:colOff>
      <xdr:row>10</xdr:row>
      <xdr:rowOff>158750</xdr:rowOff>
    </xdr:from>
    <xdr:to>
      <xdr:col>11</xdr:col>
      <xdr:colOff>127000</xdr:colOff>
      <xdr:row>12</xdr:row>
      <xdr:rowOff>222250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4BD84960-17A3-4368-B3A6-DB6414977133}"/>
            </a:ext>
          </a:extLst>
        </xdr:cNvPr>
        <xdr:cNvSpPr>
          <a:spLocks noChangeArrowheads="1"/>
        </xdr:cNvSpPr>
      </xdr:nvSpPr>
      <xdr:spPr bwMode="auto">
        <a:xfrm>
          <a:off x="146051" y="2603500"/>
          <a:ext cx="1930399" cy="533400"/>
        </a:xfrm>
        <a:prstGeom prst="wedgeRoundRectCallout">
          <a:avLst>
            <a:gd name="adj1" fmla="val 80140"/>
            <a:gd name="adj2" fmla="val 767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chemeClr val="accent5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任意継続の方は「任継」と記入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50800</xdr:colOff>
      <xdr:row>7</xdr:row>
      <xdr:rowOff>234950</xdr:rowOff>
    </xdr:from>
    <xdr:to>
      <xdr:col>14</xdr:col>
      <xdr:colOff>155575</xdr:colOff>
      <xdr:row>8</xdr:row>
      <xdr:rowOff>244475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E7DE821A-13EF-43BE-BB65-B36621AEE713}"/>
            </a:ext>
          </a:extLst>
        </xdr:cNvPr>
        <xdr:cNvSpPr/>
      </xdr:nvSpPr>
      <xdr:spPr>
        <a:xfrm>
          <a:off x="1676400" y="1924050"/>
          <a:ext cx="930275" cy="269875"/>
        </a:xfrm>
        <a:prstGeom prst="ellipse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146050</xdr:colOff>
      <xdr:row>5</xdr:row>
      <xdr:rowOff>63500</xdr:rowOff>
    </xdr:from>
    <xdr:to>
      <xdr:col>21</xdr:col>
      <xdr:colOff>60325</xdr:colOff>
      <xdr:row>6</xdr:row>
      <xdr:rowOff>92075</xdr:rowOff>
    </xdr:to>
    <xdr:sp macro="" textlink="">
      <xdr:nvSpPr>
        <xdr:cNvPr id="16" name="AutoShape 9">
          <a:extLst>
            <a:ext uri="{FF2B5EF4-FFF2-40B4-BE49-F238E27FC236}">
              <a16:creationId xmlns:a16="http://schemas.microsoft.com/office/drawing/2014/main" id="{CCC9CDEB-68B1-4D6A-B8DC-C13F45817B07}"/>
            </a:ext>
          </a:extLst>
        </xdr:cNvPr>
        <xdr:cNvSpPr>
          <a:spLocks noChangeArrowheads="1"/>
        </xdr:cNvSpPr>
      </xdr:nvSpPr>
      <xdr:spPr bwMode="auto">
        <a:xfrm>
          <a:off x="2597150" y="1193800"/>
          <a:ext cx="1069975" cy="352425"/>
        </a:xfrm>
        <a:prstGeom prst="wedgeRoundRectCallout">
          <a:avLst>
            <a:gd name="adj1" fmla="val -55029"/>
            <a:gd name="adj2" fmla="val 1188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chemeClr val="accent5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どちらかに○</a:t>
          </a:r>
          <a:endParaRPr lang="ja-JP" altLang="ja-JP" sz="1000" b="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0</xdr:colOff>
      <xdr:row>19</xdr:row>
      <xdr:rowOff>44450</xdr:rowOff>
    </xdr:from>
    <xdr:to>
      <xdr:col>29</xdr:col>
      <xdr:colOff>79375</xdr:colOff>
      <xdr:row>20</xdr:row>
      <xdr:rowOff>200025</xdr:rowOff>
    </xdr:to>
    <xdr:sp macro="" textlink="">
      <xdr:nvSpPr>
        <xdr:cNvPr id="18" name="AutoShape 9">
          <a:extLst>
            <a:ext uri="{FF2B5EF4-FFF2-40B4-BE49-F238E27FC236}">
              <a16:creationId xmlns:a16="http://schemas.microsoft.com/office/drawing/2014/main" id="{58DDDA40-9517-4772-9D73-D0CEAD70E9BC}"/>
            </a:ext>
          </a:extLst>
        </xdr:cNvPr>
        <xdr:cNvSpPr>
          <a:spLocks noChangeArrowheads="1"/>
        </xdr:cNvSpPr>
      </xdr:nvSpPr>
      <xdr:spPr bwMode="auto">
        <a:xfrm>
          <a:off x="3937000" y="4445000"/>
          <a:ext cx="1069975" cy="352425"/>
        </a:xfrm>
        <a:prstGeom prst="wedgeRoundRectCallout">
          <a:avLst>
            <a:gd name="adj1" fmla="val 86811"/>
            <a:gd name="adj2" fmla="val -8472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chemeClr val="accent5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/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いずれか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○</a:t>
          </a:r>
          <a:endParaRPr lang="ja-JP" altLang="ja-JP" sz="1000" b="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44450</xdr:colOff>
      <xdr:row>43</xdr:row>
      <xdr:rowOff>177800</xdr:rowOff>
    </xdr:from>
    <xdr:to>
      <xdr:col>17</xdr:col>
      <xdr:colOff>123825</xdr:colOff>
      <xdr:row>45</xdr:row>
      <xdr:rowOff>22225</xdr:rowOff>
    </xdr:to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7057DB51-293E-460C-B3BD-758CEDC45763}"/>
            </a:ext>
          </a:extLst>
        </xdr:cNvPr>
        <xdr:cNvSpPr>
          <a:spLocks noChangeArrowheads="1"/>
        </xdr:cNvSpPr>
      </xdr:nvSpPr>
      <xdr:spPr bwMode="auto">
        <a:xfrm>
          <a:off x="2000250" y="10756900"/>
          <a:ext cx="1069975" cy="352425"/>
        </a:xfrm>
        <a:prstGeom prst="wedgeRoundRectCallout">
          <a:avLst>
            <a:gd name="adj1" fmla="val -55029"/>
            <a:gd name="adj2" fmla="val 1188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chemeClr val="accent5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レ　を入れる</a:t>
          </a:r>
          <a:endParaRPr lang="ja-JP" altLang="ja-JP" sz="1000" b="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2"/>
  <sheetViews>
    <sheetView showGridLines="0" tabSelected="1" topLeftCell="B1" zoomScaleNormal="100" workbookViewId="0">
      <selection activeCell="Q30" sqref="Q30:Z30"/>
    </sheetView>
  </sheetViews>
  <sheetFormatPr defaultColWidth="2.08984375" defaultRowHeight="20.25" customHeight="1" x14ac:dyDescent="0.2"/>
  <cols>
    <col min="1" max="1" width="1.08984375" style="1" customWidth="1"/>
    <col min="2" max="2" width="5.453125" style="1" customWidth="1"/>
    <col min="3" max="44" width="2.36328125" style="1" customWidth="1"/>
    <col min="45" max="46" width="1.453125" style="1" customWidth="1"/>
    <col min="47" max="16384" width="2.08984375" style="1"/>
  </cols>
  <sheetData>
    <row r="1" spans="1:44" ht="9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27" customHeight="1" x14ac:dyDescent="0.2">
      <c r="A2" s="4"/>
      <c r="B2" s="4"/>
      <c r="C2" s="4"/>
      <c r="D2" s="4"/>
      <c r="E2" s="5" t="s">
        <v>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5.75" customHeight="1" x14ac:dyDescent="0.2">
      <c r="A3" s="4"/>
      <c r="B3" s="4"/>
      <c r="C3" s="114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4"/>
      <c r="R3" s="4"/>
      <c r="S3" s="4"/>
      <c r="T3" s="4"/>
      <c r="U3" s="68" t="s">
        <v>94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20.25" customHeight="1" x14ac:dyDescent="0.2">
      <c r="A4" s="4"/>
      <c r="B4" s="4"/>
      <c r="C4" s="117" t="s">
        <v>64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  <c r="Q4" s="4"/>
      <c r="R4" s="4"/>
      <c r="S4" s="4"/>
      <c r="T4" s="4"/>
      <c r="U4" s="4"/>
      <c r="V4" s="4"/>
      <c r="W4" s="4"/>
      <c r="X4" s="120" t="s">
        <v>2</v>
      </c>
      <c r="Y4" s="121"/>
      <c r="Z4" s="121"/>
      <c r="AA4" s="121"/>
      <c r="AB4" s="122"/>
      <c r="AC4" s="114" t="s">
        <v>93</v>
      </c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6"/>
    </row>
    <row r="5" spans="1:44" ht="17.25" customHeight="1" x14ac:dyDescent="0.75">
      <c r="A5" s="4"/>
      <c r="B5" s="4"/>
      <c r="C5" s="129" t="s">
        <v>3</v>
      </c>
      <c r="D5" s="130"/>
      <c r="E5" s="135" t="s">
        <v>4</v>
      </c>
      <c r="F5" s="136"/>
      <c r="G5" s="136"/>
      <c r="H5" s="136"/>
      <c r="I5" s="136"/>
      <c r="J5" s="137"/>
      <c r="K5" s="135" t="s">
        <v>5</v>
      </c>
      <c r="L5" s="136"/>
      <c r="M5" s="136"/>
      <c r="N5" s="136"/>
      <c r="O5" s="136"/>
      <c r="P5" s="137"/>
      <c r="Q5" s="138" t="s">
        <v>6</v>
      </c>
      <c r="R5" s="139"/>
      <c r="S5" s="139"/>
      <c r="T5" s="139"/>
      <c r="U5" s="139"/>
      <c r="V5" s="139"/>
      <c r="W5" s="140"/>
      <c r="X5" s="123"/>
      <c r="Y5" s="124"/>
      <c r="Z5" s="124"/>
      <c r="AA5" s="124"/>
      <c r="AB5" s="125"/>
      <c r="AC5" s="4"/>
      <c r="AD5" s="6"/>
      <c r="AE5" s="6"/>
      <c r="AF5" s="6"/>
      <c r="AG5" s="6"/>
      <c r="AH5" s="4"/>
      <c r="AI5" s="4"/>
      <c r="AJ5" s="4"/>
      <c r="AK5" s="4"/>
      <c r="AL5" s="4"/>
      <c r="AM5" s="4"/>
      <c r="AN5" s="4"/>
      <c r="AO5" s="4"/>
      <c r="AP5" s="4"/>
      <c r="AQ5" s="6"/>
      <c r="AR5" s="7"/>
    </row>
    <row r="6" spans="1:44" ht="25.5" customHeight="1" x14ac:dyDescent="0.75">
      <c r="A6" s="4"/>
      <c r="B6" s="4"/>
      <c r="C6" s="131"/>
      <c r="D6" s="132"/>
      <c r="E6" s="8"/>
      <c r="F6" s="9"/>
      <c r="G6" s="9"/>
      <c r="H6" s="9"/>
      <c r="I6" s="9"/>
      <c r="J6" s="10"/>
      <c r="K6" s="9"/>
      <c r="L6" s="9"/>
      <c r="M6" s="9"/>
      <c r="N6" s="9"/>
      <c r="O6" s="9"/>
      <c r="P6" s="10"/>
      <c r="Q6" s="9"/>
      <c r="R6" s="9"/>
      <c r="S6" s="9"/>
      <c r="T6" s="9"/>
      <c r="U6" s="9"/>
      <c r="V6" s="9"/>
      <c r="W6" s="10"/>
      <c r="X6" s="123"/>
      <c r="Y6" s="124"/>
      <c r="Z6" s="124"/>
      <c r="AA6" s="124"/>
      <c r="AB6" s="125"/>
      <c r="AC6" s="4"/>
      <c r="AD6" s="11" t="s">
        <v>7</v>
      </c>
      <c r="AE6" s="12"/>
      <c r="AF6" s="12"/>
      <c r="AG6" s="12"/>
      <c r="AH6" s="13"/>
      <c r="AI6" s="13"/>
      <c r="AJ6" s="13"/>
      <c r="AK6" s="13"/>
      <c r="AL6" s="13"/>
      <c r="AM6" s="13"/>
      <c r="AN6" s="13"/>
      <c r="AO6" s="13"/>
      <c r="AP6" s="13"/>
      <c r="AQ6" s="6" t="s">
        <v>8</v>
      </c>
      <c r="AR6" s="14"/>
    </row>
    <row r="7" spans="1:44" ht="18.75" customHeight="1" x14ac:dyDescent="0.2">
      <c r="A7" s="4"/>
      <c r="B7" s="4"/>
      <c r="C7" s="133"/>
      <c r="D7" s="134"/>
      <c r="E7" s="15"/>
      <c r="F7" s="16"/>
      <c r="G7" s="16"/>
      <c r="H7" s="16"/>
      <c r="I7" s="16"/>
      <c r="J7" s="17"/>
      <c r="K7" s="16"/>
      <c r="L7" s="16"/>
      <c r="M7" s="16"/>
      <c r="N7" s="16"/>
      <c r="O7" s="16"/>
      <c r="P7" s="17"/>
      <c r="Q7" s="16"/>
      <c r="R7" s="16"/>
      <c r="S7" s="16"/>
      <c r="T7" s="16"/>
      <c r="U7" s="16"/>
      <c r="V7" s="16"/>
      <c r="W7" s="17"/>
      <c r="X7" s="126"/>
      <c r="Y7" s="127"/>
      <c r="Z7" s="127"/>
      <c r="AA7" s="127"/>
      <c r="AB7" s="128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7"/>
    </row>
    <row r="8" spans="1:44" ht="20.5" customHeight="1" x14ac:dyDescent="0.2">
      <c r="A8" s="4"/>
      <c r="B8" s="4"/>
      <c r="C8" s="4"/>
      <c r="D8" s="4"/>
      <c r="E8" s="4"/>
      <c r="F8" s="4"/>
      <c r="G8" s="4"/>
      <c r="H8" s="4"/>
      <c r="I8" s="4"/>
      <c r="J8" s="145" t="s">
        <v>9</v>
      </c>
      <c r="K8" s="145"/>
      <c r="L8" s="145"/>
      <c r="M8" s="145"/>
      <c r="N8" s="145"/>
      <c r="O8" s="145"/>
      <c r="P8" s="4"/>
      <c r="Q8" s="146" t="s">
        <v>10</v>
      </c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4"/>
      <c r="AM8" s="4"/>
      <c r="AN8" s="4"/>
      <c r="AO8" s="4"/>
      <c r="AP8" s="4"/>
      <c r="AQ8" s="4"/>
      <c r="AR8" s="4"/>
    </row>
    <row r="9" spans="1:44" ht="20.5" customHeight="1" thickBot="1" x14ac:dyDescent="0.25">
      <c r="A9" s="4"/>
      <c r="B9" s="4"/>
      <c r="C9" s="4"/>
      <c r="D9" s="4"/>
      <c r="E9" s="4"/>
      <c r="F9" s="4"/>
      <c r="G9" s="4"/>
      <c r="H9" s="4"/>
      <c r="I9" s="4"/>
      <c r="J9" s="147" t="s">
        <v>11</v>
      </c>
      <c r="K9" s="147"/>
      <c r="L9" s="147"/>
      <c r="M9" s="147"/>
      <c r="N9" s="147"/>
      <c r="O9" s="147"/>
      <c r="P9" s="4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4"/>
      <c r="AM9" s="152" t="str">
        <f>IF(AL35="","",(AL35-(540*AG35)))</f>
        <v/>
      </c>
      <c r="AN9" s="152"/>
      <c r="AO9" s="152"/>
      <c r="AP9" s="152"/>
      <c r="AQ9" s="152"/>
      <c r="AR9" s="152"/>
    </row>
    <row r="10" spans="1:44" ht="18.649999999999999" customHeight="1" thickTop="1" x14ac:dyDescent="0.2">
      <c r="A10" s="4"/>
      <c r="B10" s="4"/>
      <c r="C10" s="18"/>
      <c r="D10" s="237" t="s">
        <v>74</v>
      </c>
      <c r="E10" s="237"/>
      <c r="F10" s="237"/>
      <c r="G10" s="237"/>
      <c r="H10" s="237"/>
      <c r="I10" s="237"/>
      <c r="J10" s="237"/>
      <c r="K10" s="237"/>
      <c r="L10" s="19"/>
      <c r="M10" s="156" t="s">
        <v>41</v>
      </c>
      <c r="N10" s="196"/>
      <c r="O10" s="196"/>
      <c r="P10" s="196"/>
      <c r="Q10" s="196"/>
      <c r="R10" s="196"/>
      <c r="S10" s="195" t="s">
        <v>43</v>
      </c>
      <c r="T10" s="196"/>
      <c r="U10" s="196"/>
      <c r="V10" s="196"/>
      <c r="W10" s="196"/>
      <c r="X10" s="196"/>
      <c r="Y10" s="196"/>
      <c r="Z10" s="157" t="s">
        <v>42</v>
      </c>
      <c r="AA10" s="238" t="s">
        <v>80</v>
      </c>
      <c r="AB10" s="237"/>
      <c r="AC10" s="237"/>
      <c r="AD10" s="237"/>
      <c r="AE10" s="239"/>
      <c r="AF10" s="148"/>
      <c r="AG10" s="149"/>
      <c r="AH10" s="149"/>
      <c r="AI10" s="149"/>
      <c r="AJ10" s="149"/>
      <c r="AK10" s="149"/>
      <c r="AL10" s="149"/>
      <c r="AM10" s="149"/>
      <c r="AN10" s="149"/>
      <c r="AO10" s="141"/>
      <c r="AP10" s="141"/>
      <c r="AQ10" s="141"/>
      <c r="AR10" s="142"/>
    </row>
    <row r="11" spans="1:44" ht="18.649999999999999" customHeight="1" x14ac:dyDescent="0.2">
      <c r="A11" s="4"/>
      <c r="B11" s="4"/>
      <c r="C11" s="20"/>
      <c r="D11" s="229"/>
      <c r="E11" s="229"/>
      <c r="F11" s="229"/>
      <c r="G11" s="229"/>
      <c r="H11" s="229"/>
      <c r="I11" s="229"/>
      <c r="J11" s="229"/>
      <c r="K11" s="229"/>
      <c r="L11" s="17"/>
      <c r="M11" s="117"/>
      <c r="N11" s="197"/>
      <c r="O11" s="197"/>
      <c r="P11" s="197"/>
      <c r="Q11" s="197"/>
      <c r="R11" s="197"/>
      <c r="S11" s="118"/>
      <c r="T11" s="197"/>
      <c r="U11" s="197"/>
      <c r="V11" s="197"/>
      <c r="W11" s="197"/>
      <c r="X11" s="197"/>
      <c r="Y11" s="197"/>
      <c r="Z11" s="119"/>
      <c r="AA11" s="240"/>
      <c r="AB11" s="229"/>
      <c r="AC11" s="229"/>
      <c r="AD11" s="229"/>
      <c r="AE11" s="230"/>
      <c r="AF11" s="150"/>
      <c r="AG11" s="151"/>
      <c r="AH11" s="151"/>
      <c r="AI11" s="151"/>
      <c r="AJ11" s="151"/>
      <c r="AK11" s="151"/>
      <c r="AL11" s="151"/>
      <c r="AM11" s="151"/>
      <c r="AN11" s="151"/>
      <c r="AO11" s="143"/>
      <c r="AP11" s="143"/>
      <c r="AQ11" s="143"/>
      <c r="AR11" s="144"/>
    </row>
    <row r="12" spans="1:44" ht="18.75" customHeight="1" x14ac:dyDescent="0.2">
      <c r="A12" s="4"/>
      <c r="B12" s="4"/>
      <c r="C12" s="227" t="s">
        <v>49</v>
      </c>
      <c r="D12" s="104"/>
      <c r="E12" s="104"/>
      <c r="F12" s="104"/>
      <c r="G12" s="104"/>
      <c r="H12" s="104"/>
      <c r="I12" s="104"/>
      <c r="J12" s="104"/>
      <c r="K12" s="104"/>
      <c r="L12" s="105"/>
      <c r="M12" s="21" t="s">
        <v>25</v>
      </c>
      <c r="N12" s="155"/>
      <c r="O12" s="155"/>
      <c r="P12" s="155"/>
      <c r="Q12" s="155"/>
      <c r="R12" s="22" t="s">
        <v>56</v>
      </c>
      <c r="S12" s="155"/>
      <c r="T12" s="155"/>
      <c r="U12" s="155"/>
      <c r="V12" s="155"/>
      <c r="W12" s="155"/>
      <c r="X12" s="155"/>
      <c r="Y12" s="23"/>
      <c r="Z12" s="23"/>
      <c r="AA12" s="24" t="s">
        <v>55</v>
      </c>
      <c r="AB12" s="24"/>
      <c r="AC12" s="24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4"/>
    </row>
    <row r="13" spans="1:44" ht="18.649999999999999" customHeight="1" x14ac:dyDescent="0.2">
      <c r="A13" s="4"/>
      <c r="B13" s="4"/>
      <c r="C13" s="228"/>
      <c r="D13" s="229"/>
      <c r="E13" s="229"/>
      <c r="F13" s="229"/>
      <c r="G13" s="229"/>
      <c r="H13" s="229"/>
      <c r="I13" s="229"/>
      <c r="J13" s="229"/>
      <c r="K13" s="229"/>
      <c r="L13" s="230"/>
      <c r="M13" s="150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247"/>
    </row>
    <row r="14" spans="1:44" ht="16.5" customHeight="1" x14ac:dyDescent="0.2">
      <c r="A14" s="4"/>
      <c r="B14" s="4"/>
      <c r="C14" s="227" t="s">
        <v>90</v>
      </c>
      <c r="D14" s="104"/>
      <c r="E14" s="104"/>
      <c r="F14" s="104"/>
      <c r="G14" s="104"/>
      <c r="H14" s="104"/>
      <c r="I14" s="104"/>
      <c r="J14" s="104"/>
      <c r="K14" s="104"/>
      <c r="L14" s="105"/>
      <c r="M14" s="198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200"/>
      <c r="AA14" s="210" t="s">
        <v>81</v>
      </c>
      <c r="AB14" s="245"/>
      <c r="AC14" s="245"/>
      <c r="AD14" s="245"/>
      <c r="AE14" s="246"/>
      <c r="AF14" s="153"/>
      <c r="AG14" s="154"/>
      <c r="AH14" s="154"/>
      <c r="AI14" s="154"/>
      <c r="AJ14" s="154"/>
      <c r="AK14" s="154"/>
      <c r="AL14" s="154"/>
      <c r="AM14" s="154"/>
      <c r="AN14" s="154"/>
      <c r="AO14" s="9"/>
      <c r="AP14" s="9"/>
      <c r="AQ14" s="9" t="s">
        <v>22</v>
      </c>
      <c r="AR14" s="26"/>
    </row>
    <row r="15" spans="1:44" ht="16.5" customHeight="1" x14ac:dyDescent="0.2">
      <c r="A15" s="4"/>
      <c r="B15" s="4"/>
      <c r="C15" s="228"/>
      <c r="D15" s="229"/>
      <c r="E15" s="229"/>
      <c r="F15" s="229"/>
      <c r="G15" s="229"/>
      <c r="H15" s="229"/>
      <c r="I15" s="229"/>
      <c r="J15" s="229"/>
      <c r="K15" s="229"/>
      <c r="L15" s="230"/>
      <c r="M15" s="201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3"/>
      <c r="AA15" s="212" t="s">
        <v>82</v>
      </c>
      <c r="AB15" s="241"/>
      <c r="AC15" s="241"/>
      <c r="AD15" s="241"/>
      <c r="AE15" s="242"/>
      <c r="AF15" s="150"/>
      <c r="AG15" s="151"/>
      <c r="AH15" s="151"/>
      <c r="AI15" s="151"/>
      <c r="AJ15" s="151"/>
      <c r="AK15" s="151"/>
      <c r="AL15" s="151"/>
      <c r="AM15" s="151"/>
      <c r="AN15" s="151"/>
      <c r="AO15" s="4"/>
      <c r="AP15" s="4"/>
      <c r="AQ15" s="4" t="s">
        <v>23</v>
      </c>
      <c r="AR15" s="29"/>
    </row>
    <row r="16" spans="1:44" ht="16.5" customHeight="1" x14ac:dyDescent="0.2">
      <c r="A16" s="4"/>
      <c r="B16" s="4"/>
      <c r="C16" s="30"/>
      <c r="D16" s="69" t="s">
        <v>46</v>
      </c>
      <c r="E16" s="70"/>
      <c r="F16" s="70"/>
      <c r="G16" s="70"/>
      <c r="H16" s="70"/>
      <c r="I16" s="70"/>
      <c r="J16" s="70"/>
      <c r="K16" s="70"/>
      <c r="L16" s="9"/>
      <c r="M16" s="204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6"/>
      <c r="AA16" s="103" t="s">
        <v>27</v>
      </c>
      <c r="AB16" s="104"/>
      <c r="AC16" s="104"/>
      <c r="AD16" s="104"/>
      <c r="AE16" s="105"/>
      <c r="AF16" s="210" t="s">
        <v>29</v>
      </c>
      <c r="AG16" s="211"/>
      <c r="AH16" s="211"/>
      <c r="AI16" s="211"/>
      <c r="AJ16" s="101" t="s">
        <v>30</v>
      </c>
      <c r="AK16" s="101" t="s">
        <v>33</v>
      </c>
      <c r="AL16" s="101"/>
      <c r="AM16" s="101"/>
      <c r="AN16" s="101"/>
      <c r="AO16" s="101"/>
      <c r="AP16" s="101"/>
      <c r="AQ16" s="101"/>
      <c r="AR16" s="106" t="s">
        <v>31</v>
      </c>
    </row>
    <row r="17" spans="1:44" ht="16.5" customHeight="1" x14ac:dyDescent="0.2">
      <c r="A17" s="4"/>
      <c r="B17" s="4"/>
      <c r="C17" s="20"/>
      <c r="D17" s="71"/>
      <c r="E17" s="71"/>
      <c r="F17" s="71"/>
      <c r="G17" s="71"/>
      <c r="H17" s="71"/>
      <c r="I17" s="71"/>
      <c r="J17" s="71"/>
      <c r="K17" s="71"/>
      <c r="L17" s="16"/>
      <c r="M17" s="207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9"/>
      <c r="AA17" s="212" t="s">
        <v>28</v>
      </c>
      <c r="AB17" s="213"/>
      <c r="AC17" s="213"/>
      <c r="AD17" s="213"/>
      <c r="AE17" s="226"/>
      <c r="AF17" s="212"/>
      <c r="AG17" s="213"/>
      <c r="AH17" s="213"/>
      <c r="AI17" s="213"/>
      <c r="AJ17" s="102"/>
      <c r="AK17" s="102"/>
      <c r="AL17" s="102"/>
      <c r="AM17" s="102"/>
      <c r="AN17" s="102"/>
      <c r="AO17" s="102"/>
      <c r="AP17" s="102"/>
      <c r="AQ17" s="102"/>
      <c r="AR17" s="107"/>
    </row>
    <row r="18" spans="1:44" ht="17.25" customHeight="1" x14ac:dyDescent="0.2">
      <c r="A18" s="4"/>
      <c r="B18" s="4"/>
      <c r="C18" s="72" t="s">
        <v>61</v>
      </c>
      <c r="D18" s="73"/>
      <c r="E18" s="73"/>
      <c r="F18" s="73"/>
      <c r="G18" s="73"/>
      <c r="H18" s="73"/>
      <c r="I18" s="73"/>
      <c r="J18" s="73"/>
      <c r="K18" s="74"/>
      <c r="L18" s="214" t="s">
        <v>60</v>
      </c>
      <c r="M18" s="215"/>
      <c r="N18" s="216"/>
      <c r="O18" s="214" t="s">
        <v>47</v>
      </c>
      <c r="P18" s="215"/>
      <c r="Q18" s="216"/>
      <c r="R18" s="214" t="s">
        <v>50</v>
      </c>
      <c r="S18" s="215"/>
      <c r="T18" s="216"/>
      <c r="U18" s="214" t="s">
        <v>48</v>
      </c>
      <c r="V18" s="215"/>
      <c r="W18" s="216"/>
      <c r="X18" s="214" t="s">
        <v>51</v>
      </c>
      <c r="Y18" s="215"/>
      <c r="Z18" s="216"/>
      <c r="AA18" s="217" t="s">
        <v>24</v>
      </c>
      <c r="AB18" s="218"/>
      <c r="AC18" s="218"/>
      <c r="AD18" s="218"/>
      <c r="AE18" s="219"/>
      <c r="AF18" s="108" t="s">
        <v>92</v>
      </c>
      <c r="AG18" s="109"/>
      <c r="AH18" s="109"/>
      <c r="AI18" s="109"/>
      <c r="AJ18" s="98"/>
      <c r="AK18" s="98"/>
      <c r="AL18" s="95" t="s">
        <v>52</v>
      </c>
      <c r="AM18" s="98"/>
      <c r="AN18" s="98"/>
      <c r="AO18" s="78" t="s">
        <v>53</v>
      </c>
      <c r="AP18" s="98"/>
      <c r="AQ18" s="98"/>
      <c r="AR18" s="75" t="s">
        <v>54</v>
      </c>
    </row>
    <row r="19" spans="1:44" ht="15.75" customHeight="1" x14ac:dyDescent="0.2">
      <c r="A19" s="4"/>
      <c r="B19" s="4"/>
      <c r="C19" s="231" t="s">
        <v>79</v>
      </c>
      <c r="D19" s="232"/>
      <c r="E19" s="232"/>
      <c r="F19" s="232"/>
      <c r="G19" s="232"/>
      <c r="H19" s="232"/>
      <c r="I19" s="232"/>
      <c r="J19" s="232"/>
      <c r="K19" s="233"/>
      <c r="L19" s="158"/>
      <c r="M19" s="159"/>
      <c r="N19" s="160"/>
      <c r="O19" s="158"/>
      <c r="P19" s="159"/>
      <c r="Q19" s="160"/>
      <c r="R19" s="158"/>
      <c r="S19" s="159"/>
      <c r="T19" s="160"/>
      <c r="U19" s="158"/>
      <c r="V19" s="159"/>
      <c r="W19" s="160"/>
      <c r="X19" s="158"/>
      <c r="Y19" s="159"/>
      <c r="Z19" s="160"/>
      <c r="AA19" s="220"/>
      <c r="AB19" s="221"/>
      <c r="AC19" s="221"/>
      <c r="AD19" s="221"/>
      <c r="AE19" s="222"/>
      <c r="AF19" s="110"/>
      <c r="AG19" s="111"/>
      <c r="AH19" s="111"/>
      <c r="AI19" s="111"/>
      <c r="AJ19" s="99"/>
      <c r="AK19" s="99"/>
      <c r="AL19" s="96"/>
      <c r="AM19" s="99"/>
      <c r="AN19" s="99"/>
      <c r="AO19" s="79"/>
      <c r="AP19" s="99"/>
      <c r="AQ19" s="99"/>
      <c r="AR19" s="76"/>
    </row>
    <row r="20" spans="1:44" ht="15.75" customHeight="1" x14ac:dyDescent="0.2">
      <c r="A20" s="4"/>
      <c r="B20" s="4"/>
      <c r="C20" s="234"/>
      <c r="D20" s="235"/>
      <c r="E20" s="235"/>
      <c r="F20" s="235"/>
      <c r="G20" s="235"/>
      <c r="H20" s="235"/>
      <c r="I20" s="235"/>
      <c r="J20" s="235"/>
      <c r="K20" s="236"/>
      <c r="L20" s="161"/>
      <c r="M20" s="162"/>
      <c r="N20" s="163"/>
      <c r="O20" s="161"/>
      <c r="P20" s="162"/>
      <c r="Q20" s="163"/>
      <c r="R20" s="161"/>
      <c r="S20" s="162"/>
      <c r="T20" s="163"/>
      <c r="U20" s="161"/>
      <c r="V20" s="162"/>
      <c r="W20" s="163"/>
      <c r="X20" s="161"/>
      <c r="Y20" s="162"/>
      <c r="Z20" s="163"/>
      <c r="AA20" s="223"/>
      <c r="AB20" s="224"/>
      <c r="AC20" s="224"/>
      <c r="AD20" s="224"/>
      <c r="AE20" s="225"/>
      <c r="AF20" s="112"/>
      <c r="AG20" s="113"/>
      <c r="AH20" s="113"/>
      <c r="AI20" s="113"/>
      <c r="AJ20" s="100"/>
      <c r="AK20" s="100"/>
      <c r="AL20" s="97"/>
      <c r="AM20" s="100"/>
      <c r="AN20" s="100"/>
      <c r="AO20" s="80"/>
      <c r="AP20" s="100"/>
      <c r="AQ20" s="100"/>
      <c r="AR20" s="77"/>
    </row>
    <row r="21" spans="1:44" ht="34" customHeight="1" x14ac:dyDescent="0.2">
      <c r="A21" s="4"/>
      <c r="B21" s="4"/>
      <c r="C21" s="178" t="s">
        <v>83</v>
      </c>
      <c r="D21" s="179"/>
      <c r="E21" s="179"/>
      <c r="F21" s="180"/>
      <c r="G21" s="119" t="s">
        <v>12</v>
      </c>
      <c r="H21" s="175"/>
      <c r="I21" s="175"/>
      <c r="J21" s="175"/>
      <c r="K21" s="175"/>
      <c r="L21" s="175"/>
      <c r="M21" s="175"/>
      <c r="N21" s="175"/>
      <c r="O21" s="175"/>
      <c r="P21" s="175"/>
      <c r="Q21" s="164" t="s">
        <v>91</v>
      </c>
      <c r="R21" s="118"/>
      <c r="S21" s="118"/>
      <c r="T21" s="118"/>
      <c r="U21" s="118"/>
      <c r="V21" s="118"/>
      <c r="W21" s="118"/>
      <c r="X21" s="118"/>
      <c r="Y21" s="118"/>
      <c r="Z21" s="119"/>
      <c r="AA21" s="135" t="s">
        <v>75</v>
      </c>
      <c r="AB21" s="136"/>
      <c r="AC21" s="136"/>
      <c r="AD21" s="136"/>
      <c r="AE21" s="136"/>
      <c r="AF21" s="136"/>
      <c r="AG21" s="136"/>
      <c r="AH21" s="136"/>
      <c r="AI21" s="136"/>
      <c r="AJ21" s="136"/>
      <c r="AK21" s="137"/>
      <c r="AL21" s="164" t="s">
        <v>77</v>
      </c>
      <c r="AM21" s="171"/>
      <c r="AN21" s="171"/>
      <c r="AO21" s="171"/>
      <c r="AP21" s="171"/>
      <c r="AQ21" s="171"/>
      <c r="AR21" s="172"/>
    </row>
    <row r="22" spans="1:44" ht="18.649999999999999" customHeight="1" x14ac:dyDescent="0.2">
      <c r="A22" s="4"/>
      <c r="B22" s="4"/>
      <c r="C22" s="178"/>
      <c r="D22" s="179"/>
      <c r="E22" s="179"/>
      <c r="F22" s="180"/>
      <c r="G22" s="173" t="s">
        <v>26</v>
      </c>
      <c r="H22" s="174"/>
      <c r="I22" s="174"/>
      <c r="J22" s="174"/>
      <c r="K22" s="174"/>
      <c r="L22" s="174"/>
      <c r="M22" s="174"/>
      <c r="N22" s="174"/>
      <c r="O22" s="174"/>
      <c r="P22" s="174"/>
      <c r="Q22" s="81" t="s">
        <v>69</v>
      </c>
      <c r="R22" s="82"/>
      <c r="S22" s="82"/>
      <c r="T22" s="82"/>
      <c r="U22" s="82"/>
      <c r="V22" s="82"/>
      <c r="W22" s="82"/>
      <c r="X22" s="82"/>
      <c r="Y22" s="82"/>
      <c r="Z22" s="83"/>
      <c r="AA22" s="89"/>
      <c r="AB22" s="90"/>
      <c r="AC22" s="90"/>
      <c r="AD22" s="90"/>
      <c r="AE22" s="90"/>
      <c r="AF22" s="31" t="s">
        <v>14</v>
      </c>
      <c r="AG22" s="86"/>
      <c r="AH22" s="87"/>
      <c r="AI22" s="87"/>
      <c r="AJ22" s="87"/>
      <c r="AK22" s="32" t="s">
        <v>15</v>
      </c>
      <c r="AL22" s="92" t="str">
        <f>IF(AG22="","",AA22*AG22)</f>
        <v/>
      </c>
      <c r="AM22" s="93"/>
      <c r="AN22" s="93"/>
      <c r="AO22" s="93"/>
      <c r="AP22" s="93"/>
      <c r="AQ22" s="84" t="s">
        <v>14</v>
      </c>
      <c r="AR22" s="85"/>
    </row>
    <row r="23" spans="1:44" ht="18.649999999999999" customHeight="1" x14ac:dyDescent="0.2">
      <c r="A23" s="4"/>
      <c r="B23" s="4"/>
      <c r="C23" s="178"/>
      <c r="D23" s="179"/>
      <c r="E23" s="179"/>
      <c r="F23" s="180"/>
      <c r="G23" s="173" t="s">
        <v>13</v>
      </c>
      <c r="H23" s="174"/>
      <c r="I23" s="174"/>
      <c r="J23" s="174"/>
      <c r="K23" s="174"/>
      <c r="L23" s="174"/>
      <c r="M23" s="174"/>
      <c r="N23" s="174"/>
      <c r="O23" s="174"/>
      <c r="P23" s="174"/>
      <c r="Q23" s="81" t="s">
        <v>70</v>
      </c>
      <c r="R23" s="82"/>
      <c r="S23" s="82"/>
      <c r="T23" s="82"/>
      <c r="U23" s="82"/>
      <c r="V23" s="82"/>
      <c r="W23" s="82"/>
      <c r="X23" s="82"/>
      <c r="Y23" s="82"/>
      <c r="Z23" s="83"/>
      <c r="AA23" s="89"/>
      <c r="AB23" s="90"/>
      <c r="AC23" s="90"/>
      <c r="AD23" s="90"/>
      <c r="AE23" s="91"/>
      <c r="AF23" s="31" t="s">
        <v>14</v>
      </c>
      <c r="AG23" s="86"/>
      <c r="AH23" s="87"/>
      <c r="AI23" s="87"/>
      <c r="AJ23" s="88"/>
      <c r="AK23" s="32" t="s">
        <v>15</v>
      </c>
      <c r="AL23" s="92" t="str">
        <f t="shared" ref="AL23:AL30" si="0">IF(AG23="","",AA23*AG23)</f>
        <v/>
      </c>
      <c r="AM23" s="93"/>
      <c r="AN23" s="93"/>
      <c r="AO23" s="93"/>
      <c r="AP23" s="94"/>
      <c r="AQ23" s="84" t="s">
        <v>14</v>
      </c>
      <c r="AR23" s="85"/>
    </row>
    <row r="24" spans="1:44" ht="18.649999999999999" customHeight="1" x14ac:dyDescent="0.2">
      <c r="A24" s="4"/>
      <c r="B24" s="4"/>
      <c r="C24" s="178"/>
      <c r="D24" s="179"/>
      <c r="E24" s="179"/>
      <c r="F24" s="180"/>
      <c r="G24" s="165" t="s">
        <v>16</v>
      </c>
      <c r="H24" s="166"/>
      <c r="I24" s="166"/>
      <c r="J24" s="166"/>
      <c r="K24" s="166"/>
      <c r="L24" s="166"/>
      <c r="M24" s="166"/>
      <c r="N24" s="166"/>
      <c r="O24" s="166"/>
      <c r="P24" s="166"/>
      <c r="Q24" s="81" t="s">
        <v>70</v>
      </c>
      <c r="R24" s="82"/>
      <c r="S24" s="82"/>
      <c r="T24" s="82"/>
      <c r="U24" s="82"/>
      <c r="V24" s="82"/>
      <c r="W24" s="82"/>
      <c r="X24" s="82"/>
      <c r="Y24" s="82"/>
      <c r="Z24" s="83"/>
      <c r="AA24" s="89"/>
      <c r="AB24" s="90"/>
      <c r="AC24" s="90"/>
      <c r="AD24" s="90"/>
      <c r="AE24" s="91"/>
      <c r="AF24" s="31" t="s">
        <v>14</v>
      </c>
      <c r="AG24" s="86"/>
      <c r="AH24" s="87"/>
      <c r="AI24" s="87"/>
      <c r="AJ24" s="88"/>
      <c r="AK24" s="32" t="s">
        <v>15</v>
      </c>
      <c r="AL24" s="92" t="str">
        <f t="shared" si="0"/>
        <v/>
      </c>
      <c r="AM24" s="93"/>
      <c r="AN24" s="93"/>
      <c r="AO24" s="93"/>
      <c r="AP24" s="94"/>
      <c r="AQ24" s="84" t="s">
        <v>14</v>
      </c>
      <c r="AR24" s="85"/>
    </row>
    <row r="25" spans="1:44" ht="36.65" customHeight="1" x14ac:dyDescent="0.2">
      <c r="A25" s="4"/>
      <c r="B25" s="4"/>
      <c r="C25" s="178"/>
      <c r="D25" s="179"/>
      <c r="E25" s="179"/>
      <c r="F25" s="180"/>
      <c r="G25" s="165" t="s">
        <v>17</v>
      </c>
      <c r="H25" s="166"/>
      <c r="I25" s="166"/>
      <c r="J25" s="166"/>
      <c r="K25" s="166"/>
      <c r="L25" s="166"/>
      <c r="M25" s="166"/>
      <c r="N25" s="166"/>
      <c r="O25" s="166"/>
      <c r="P25" s="166"/>
      <c r="Q25" s="167" t="s">
        <v>71</v>
      </c>
      <c r="R25" s="168"/>
      <c r="S25" s="168"/>
      <c r="T25" s="168"/>
      <c r="U25" s="168"/>
      <c r="V25" s="168"/>
      <c r="W25" s="168"/>
      <c r="X25" s="168"/>
      <c r="Y25" s="168"/>
      <c r="Z25" s="169"/>
      <c r="AA25" s="89"/>
      <c r="AB25" s="90"/>
      <c r="AC25" s="90"/>
      <c r="AD25" s="90"/>
      <c r="AE25" s="91"/>
      <c r="AF25" s="31" t="s">
        <v>14</v>
      </c>
      <c r="AG25" s="86"/>
      <c r="AH25" s="87"/>
      <c r="AI25" s="87"/>
      <c r="AJ25" s="88"/>
      <c r="AK25" s="32" t="s">
        <v>15</v>
      </c>
      <c r="AL25" s="92" t="str">
        <f t="shared" si="0"/>
        <v/>
      </c>
      <c r="AM25" s="93"/>
      <c r="AN25" s="93"/>
      <c r="AO25" s="93"/>
      <c r="AP25" s="94"/>
      <c r="AQ25" s="84" t="s">
        <v>14</v>
      </c>
      <c r="AR25" s="85"/>
    </row>
    <row r="26" spans="1:44" ht="18.649999999999999" customHeight="1" x14ac:dyDescent="0.2">
      <c r="A26" s="4"/>
      <c r="B26" s="4"/>
      <c r="C26" s="178"/>
      <c r="D26" s="179"/>
      <c r="E26" s="179"/>
      <c r="F26" s="180"/>
      <c r="G26" s="165" t="s">
        <v>18</v>
      </c>
      <c r="H26" s="166"/>
      <c r="I26" s="166"/>
      <c r="J26" s="166"/>
      <c r="K26" s="166"/>
      <c r="L26" s="166"/>
      <c r="M26" s="166"/>
      <c r="N26" s="166"/>
      <c r="O26" s="166"/>
      <c r="P26" s="166"/>
      <c r="Q26" s="81" t="s">
        <v>72</v>
      </c>
      <c r="R26" s="82"/>
      <c r="S26" s="82"/>
      <c r="T26" s="82"/>
      <c r="U26" s="82"/>
      <c r="V26" s="82"/>
      <c r="W26" s="82"/>
      <c r="X26" s="82"/>
      <c r="Y26" s="82"/>
      <c r="Z26" s="83"/>
      <c r="AA26" s="89"/>
      <c r="AB26" s="90"/>
      <c r="AC26" s="90"/>
      <c r="AD26" s="90"/>
      <c r="AE26" s="91"/>
      <c r="AF26" s="31" t="s">
        <v>14</v>
      </c>
      <c r="AG26" s="86"/>
      <c r="AH26" s="87"/>
      <c r="AI26" s="87"/>
      <c r="AJ26" s="88"/>
      <c r="AK26" s="32" t="s">
        <v>15</v>
      </c>
      <c r="AL26" s="92" t="str">
        <f t="shared" si="0"/>
        <v/>
      </c>
      <c r="AM26" s="93"/>
      <c r="AN26" s="93"/>
      <c r="AO26" s="93"/>
      <c r="AP26" s="94"/>
      <c r="AQ26" s="84" t="s">
        <v>14</v>
      </c>
      <c r="AR26" s="85"/>
    </row>
    <row r="27" spans="1:44" ht="18.649999999999999" customHeight="1" x14ac:dyDescent="0.2">
      <c r="A27" s="4"/>
      <c r="B27" s="4"/>
      <c r="C27" s="178"/>
      <c r="D27" s="179"/>
      <c r="E27" s="179"/>
      <c r="F27" s="180"/>
      <c r="G27" s="192" t="s">
        <v>95</v>
      </c>
      <c r="H27" s="193"/>
      <c r="I27" s="193"/>
      <c r="J27" s="193"/>
      <c r="K27" s="193"/>
      <c r="L27" s="193"/>
      <c r="M27" s="193"/>
      <c r="N27" s="193"/>
      <c r="O27" s="193"/>
      <c r="P27" s="193"/>
      <c r="Q27" s="81" t="s">
        <v>70</v>
      </c>
      <c r="R27" s="82"/>
      <c r="S27" s="82"/>
      <c r="T27" s="82"/>
      <c r="U27" s="82"/>
      <c r="V27" s="82"/>
      <c r="W27" s="82"/>
      <c r="X27" s="82"/>
      <c r="Y27" s="82"/>
      <c r="Z27" s="83"/>
      <c r="AA27" s="89"/>
      <c r="AB27" s="90"/>
      <c r="AC27" s="90"/>
      <c r="AD27" s="90"/>
      <c r="AE27" s="91"/>
      <c r="AF27" s="31" t="s">
        <v>14</v>
      </c>
      <c r="AG27" s="86"/>
      <c r="AH27" s="87"/>
      <c r="AI27" s="87"/>
      <c r="AJ27" s="88"/>
      <c r="AK27" s="32" t="s">
        <v>15</v>
      </c>
      <c r="AL27" s="92" t="str">
        <f t="shared" si="0"/>
        <v/>
      </c>
      <c r="AM27" s="93"/>
      <c r="AN27" s="93"/>
      <c r="AO27" s="93"/>
      <c r="AP27" s="94"/>
      <c r="AQ27" s="84" t="s">
        <v>14</v>
      </c>
      <c r="AR27" s="85"/>
    </row>
    <row r="28" spans="1:44" ht="18.649999999999999" customHeight="1" x14ac:dyDescent="0.2">
      <c r="A28" s="4"/>
      <c r="B28" s="4"/>
      <c r="C28" s="178"/>
      <c r="D28" s="179"/>
      <c r="E28" s="179"/>
      <c r="F28" s="180"/>
      <c r="G28" s="165" t="s">
        <v>19</v>
      </c>
      <c r="H28" s="166"/>
      <c r="I28" s="166"/>
      <c r="J28" s="166"/>
      <c r="K28" s="166"/>
      <c r="L28" s="166"/>
      <c r="M28" s="166"/>
      <c r="N28" s="166"/>
      <c r="O28" s="166"/>
      <c r="P28" s="166"/>
      <c r="Q28" s="81" t="s">
        <v>73</v>
      </c>
      <c r="R28" s="82"/>
      <c r="S28" s="82"/>
      <c r="T28" s="82"/>
      <c r="U28" s="82"/>
      <c r="V28" s="82"/>
      <c r="W28" s="82"/>
      <c r="X28" s="82"/>
      <c r="Y28" s="82"/>
      <c r="Z28" s="83"/>
      <c r="AA28" s="89"/>
      <c r="AB28" s="90"/>
      <c r="AC28" s="90"/>
      <c r="AD28" s="90"/>
      <c r="AE28" s="91"/>
      <c r="AF28" s="31" t="s">
        <v>14</v>
      </c>
      <c r="AG28" s="86"/>
      <c r="AH28" s="87"/>
      <c r="AI28" s="87"/>
      <c r="AJ28" s="88"/>
      <c r="AK28" s="32" t="s">
        <v>15</v>
      </c>
      <c r="AL28" s="92" t="str">
        <f t="shared" si="0"/>
        <v/>
      </c>
      <c r="AM28" s="93"/>
      <c r="AN28" s="93"/>
      <c r="AO28" s="93"/>
      <c r="AP28" s="94"/>
      <c r="AQ28" s="84" t="s">
        <v>14</v>
      </c>
      <c r="AR28" s="85"/>
    </row>
    <row r="29" spans="1:44" ht="18.649999999999999" customHeight="1" x14ac:dyDescent="0.2">
      <c r="A29" s="4"/>
      <c r="B29" s="4"/>
      <c r="C29" s="178"/>
      <c r="D29" s="179"/>
      <c r="E29" s="179"/>
      <c r="F29" s="180"/>
      <c r="G29" s="165" t="s">
        <v>20</v>
      </c>
      <c r="H29" s="166"/>
      <c r="I29" s="166"/>
      <c r="J29" s="166"/>
      <c r="K29" s="166"/>
      <c r="L29" s="166"/>
      <c r="M29" s="166"/>
      <c r="N29" s="166"/>
      <c r="O29" s="166"/>
      <c r="P29" s="166"/>
      <c r="Q29" s="81" t="s">
        <v>72</v>
      </c>
      <c r="R29" s="82"/>
      <c r="S29" s="82"/>
      <c r="T29" s="82"/>
      <c r="U29" s="82"/>
      <c r="V29" s="82"/>
      <c r="W29" s="82"/>
      <c r="X29" s="82"/>
      <c r="Y29" s="82"/>
      <c r="Z29" s="83"/>
      <c r="AA29" s="89"/>
      <c r="AB29" s="90"/>
      <c r="AC29" s="90"/>
      <c r="AD29" s="90"/>
      <c r="AE29" s="91"/>
      <c r="AF29" s="31" t="s">
        <v>14</v>
      </c>
      <c r="AG29" s="86"/>
      <c r="AH29" s="87"/>
      <c r="AI29" s="87"/>
      <c r="AJ29" s="88"/>
      <c r="AK29" s="32" t="s">
        <v>15</v>
      </c>
      <c r="AL29" s="92" t="str">
        <f t="shared" si="0"/>
        <v/>
      </c>
      <c r="AM29" s="93"/>
      <c r="AN29" s="93"/>
      <c r="AO29" s="93"/>
      <c r="AP29" s="94"/>
      <c r="AQ29" s="84" t="s">
        <v>14</v>
      </c>
      <c r="AR29" s="85"/>
    </row>
    <row r="30" spans="1:44" ht="18.649999999999999" customHeight="1" x14ac:dyDescent="0.2">
      <c r="A30" s="4"/>
      <c r="B30" s="4"/>
      <c r="C30" s="178"/>
      <c r="D30" s="179"/>
      <c r="E30" s="179"/>
      <c r="F30" s="180"/>
      <c r="G30" s="165"/>
      <c r="H30" s="166"/>
      <c r="I30" s="166"/>
      <c r="J30" s="166"/>
      <c r="K30" s="166"/>
      <c r="L30" s="166"/>
      <c r="M30" s="166"/>
      <c r="N30" s="166"/>
      <c r="O30" s="166"/>
      <c r="P30" s="166"/>
      <c r="Q30" s="81"/>
      <c r="R30" s="82"/>
      <c r="S30" s="82"/>
      <c r="T30" s="82"/>
      <c r="U30" s="82"/>
      <c r="V30" s="82"/>
      <c r="W30" s="82"/>
      <c r="X30" s="82"/>
      <c r="Y30" s="82"/>
      <c r="Z30" s="83"/>
      <c r="AA30" s="89"/>
      <c r="AB30" s="90"/>
      <c r="AC30" s="90"/>
      <c r="AD30" s="90"/>
      <c r="AE30" s="91"/>
      <c r="AF30" s="31" t="s">
        <v>14</v>
      </c>
      <c r="AG30" s="86"/>
      <c r="AH30" s="87"/>
      <c r="AI30" s="87"/>
      <c r="AJ30" s="88"/>
      <c r="AK30" s="32" t="s">
        <v>15</v>
      </c>
      <c r="AL30" s="92" t="str">
        <f t="shared" si="0"/>
        <v/>
      </c>
      <c r="AM30" s="93"/>
      <c r="AN30" s="93"/>
      <c r="AO30" s="93"/>
      <c r="AP30" s="94"/>
      <c r="AQ30" s="84" t="s">
        <v>14</v>
      </c>
      <c r="AR30" s="85"/>
    </row>
    <row r="31" spans="1:44" ht="18.649999999999999" customHeight="1" x14ac:dyDescent="0.2">
      <c r="A31" s="4"/>
      <c r="B31" s="4"/>
      <c r="C31" s="178"/>
      <c r="D31" s="179"/>
      <c r="E31" s="179"/>
      <c r="F31" s="180"/>
      <c r="G31" s="165" t="s">
        <v>96</v>
      </c>
      <c r="H31" s="166"/>
      <c r="I31" s="166"/>
      <c r="J31" s="166"/>
      <c r="K31" s="166"/>
      <c r="L31" s="166"/>
      <c r="M31" s="166"/>
      <c r="N31" s="166"/>
      <c r="O31" s="166"/>
      <c r="P31" s="166"/>
      <c r="Q31" s="81"/>
      <c r="R31" s="82"/>
      <c r="S31" s="82"/>
      <c r="T31" s="82"/>
      <c r="U31" s="82"/>
      <c r="V31" s="82"/>
      <c r="W31" s="82"/>
      <c r="X31" s="82"/>
      <c r="Y31" s="82"/>
      <c r="Z31" s="83"/>
      <c r="AA31" s="89"/>
      <c r="AB31" s="90"/>
      <c r="AC31" s="90"/>
      <c r="AD31" s="90"/>
      <c r="AE31" s="91"/>
      <c r="AF31" s="31" t="s">
        <v>14</v>
      </c>
      <c r="AG31" s="86"/>
      <c r="AH31" s="87"/>
      <c r="AI31" s="87"/>
      <c r="AJ31" s="88"/>
      <c r="AK31" s="32" t="s">
        <v>15</v>
      </c>
      <c r="AL31" s="92" t="str">
        <f t="shared" ref="AL31:AL34" si="1">IF(AG31="","",AA31*AG31)</f>
        <v/>
      </c>
      <c r="AM31" s="93"/>
      <c r="AN31" s="93"/>
      <c r="AO31" s="93"/>
      <c r="AP31" s="94"/>
      <c r="AQ31" s="84" t="s">
        <v>14</v>
      </c>
      <c r="AR31" s="85"/>
    </row>
    <row r="32" spans="1:44" ht="18.649999999999999" customHeight="1" x14ac:dyDescent="0.2">
      <c r="A32" s="4"/>
      <c r="B32" s="4"/>
      <c r="C32" s="178"/>
      <c r="D32" s="179"/>
      <c r="E32" s="179"/>
      <c r="F32" s="180"/>
      <c r="G32" s="165"/>
      <c r="H32" s="166"/>
      <c r="I32" s="166"/>
      <c r="J32" s="166"/>
      <c r="K32" s="166"/>
      <c r="L32" s="166"/>
      <c r="M32" s="166"/>
      <c r="N32" s="166"/>
      <c r="O32" s="166"/>
      <c r="P32" s="166"/>
      <c r="Q32" s="81"/>
      <c r="R32" s="82"/>
      <c r="S32" s="82"/>
      <c r="T32" s="82"/>
      <c r="U32" s="82"/>
      <c r="V32" s="82"/>
      <c r="W32" s="82"/>
      <c r="X32" s="82"/>
      <c r="Y32" s="82"/>
      <c r="Z32" s="83"/>
      <c r="AA32" s="89"/>
      <c r="AB32" s="90"/>
      <c r="AC32" s="90"/>
      <c r="AD32" s="90"/>
      <c r="AE32" s="91"/>
      <c r="AF32" s="31" t="s">
        <v>14</v>
      </c>
      <c r="AG32" s="86"/>
      <c r="AH32" s="87"/>
      <c r="AI32" s="87"/>
      <c r="AJ32" s="88"/>
      <c r="AK32" s="32" t="s">
        <v>15</v>
      </c>
      <c r="AL32" s="92" t="str">
        <f t="shared" si="1"/>
        <v/>
      </c>
      <c r="AM32" s="93"/>
      <c r="AN32" s="93"/>
      <c r="AO32" s="93"/>
      <c r="AP32" s="94"/>
      <c r="AQ32" s="84" t="s">
        <v>14</v>
      </c>
      <c r="AR32" s="85"/>
    </row>
    <row r="33" spans="1:44" ht="18.649999999999999" customHeight="1" x14ac:dyDescent="0.2">
      <c r="A33" s="4"/>
      <c r="B33" s="4"/>
      <c r="C33" s="178"/>
      <c r="D33" s="179"/>
      <c r="E33" s="179"/>
      <c r="F33" s="180"/>
      <c r="G33" s="255"/>
      <c r="H33" s="256"/>
      <c r="I33" s="256"/>
      <c r="J33" s="256"/>
      <c r="K33" s="256"/>
      <c r="L33" s="256"/>
      <c r="M33" s="256"/>
      <c r="N33" s="256"/>
      <c r="O33" s="256"/>
      <c r="P33" s="165"/>
      <c r="Q33" s="252"/>
      <c r="R33" s="253"/>
      <c r="S33" s="253"/>
      <c r="T33" s="253"/>
      <c r="U33" s="253"/>
      <c r="V33" s="253"/>
      <c r="W33" s="253"/>
      <c r="X33" s="253"/>
      <c r="Y33" s="253"/>
      <c r="Z33" s="254"/>
      <c r="AA33" s="89"/>
      <c r="AB33" s="90"/>
      <c r="AC33" s="90"/>
      <c r="AD33" s="90"/>
      <c r="AE33" s="91"/>
      <c r="AF33" s="31" t="s">
        <v>14</v>
      </c>
      <c r="AG33" s="86"/>
      <c r="AH33" s="87"/>
      <c r="AI33" s="87"/>
      <c r="AJ33" s="88"/>
      <c r="AK33" s="32" t="s">
        <v>15</v>
      </c>
      <c r="AL33" s="92" t="str">
        <f t="shared" si="1"/>
        <v/>
      </c>
      <c r="AM33" s="93"/>
      <c r="AN33" s="93"/>
      <c r="AO33" s="93"/>
      <c r="AP33" s="94"/>
      <c r="AQ33" s="84" t="s">
        <v>14</v>
      </c>
      <c r="AR33" s="85"/>
    </row>
    <row r="34" spans="1:44" ht="18.649999999999999" customHeight="1" x14ac:dyDescent="0.2">
      <c r="A34" s="4"/>
      <c r="B34" s="4"/>
      <c r="C34" s="178"/>
      <c r="D34" s="179"/>
      <c r="E34" s="179"/>
      <c r="F34" s="180"/>
      <c r="G34" s="252"/>
      <c r="H34" s="253"/>
      <c r="I34" s="253"/>
      <c r="J34" s="253"/>
      <c r="K34" s="253"/>
      <c r="L34" s="253"/>
      <c r="M34" s="253"/>
      <c r="N34" s="253"/>
      <c r="O34" s="253"/>
      <c r="P34" s="253"/>
      <c r="Q34" s="252"/>
      <c r="R34" s="253"/>
      <c r="S34" s="253"/>
      <c r="T34" s="253"/>
      <c r="U34" s="253"/>
      <c r="V34" s="253"/>
      <c r="W34" s="253"/>
      <c r="X34" s="253"/>
      <c r="Y34" s="253"/>
      <c r="Z34" s="254"/>
      <c r="AA34" s="89"/>
      <c r="AB34" s="90"/>
      <c r="AC34" s="90"/>
      <c r="AD34" s="90"/>
      <c r="AE34" s="91"/>
      <c r="AF34" s="31" t="s">
        <v>14</v>
      </c>
      <c r="AG34" s="86"/>
      <c r="AH34" s="87"/>
      <c r="AI34" s="87"/>
      <c r="AJ34" s="88"/>
      <c r="AK34" s="32" t="s">
        <v>15</v>
      </c>
      <c r="AL34" s="92" t="str">
        <f t="shared" si="1"/>
        <v/>
      </c>
      <c r="AM34" s="93"/>
      <c r="AN34" s="93"/>
      <c r="AO34" s="93"/>
      <c r="AP34" s="94"/>
      <c r="AQ34" s="84" t="s">
        <v>14</v>
      </c>
      <c r="AR34" s="85"/>
    </row>
    <row r="35" spans="1:44" ht="18.649999999999999" customHeight="1" thickBot="1" x14ac:dyDescent="0.25">
      <c r="A35" s="4"/>
      <c r="B35" s="4"/>
      <c r="C35" s="181"/>
      <c r="D35" s="182"/>
      <c r="E35" s="182"/>
      <c r="F35" s="183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4"/>
      <c r="AB35" s="33"/>
      <c r="AC35" s="33"/>
      <c r="AD35" s="33"/>
      <c r="AE35" s="33"/>
      <c r="AF35" s="35" t="s">
        <v>21</v>
      </c>
      <c r="AG35" s="251" t="str">
        <f>IF(COUNT(AG22:AI34)&lt;&gt;0,SUM(AG22:AI34),"")</f>
        <v/>
      </c>
      <c r="AH35" s="194"/>
      <c r="AI35" s="194"/>
      <c r="AJ35" s="184"/>
      <c r="AK35" s="36" t="s">
        <v>15</v>
      </c>
      <c r="AL35" s="248" t="str">
        <f>IF(COUNT(AL22:AO34)&lt;&gt;0,SUM(AL22:AO34),"")</f>
        <v/>
      </c>
      <c r="AM35" s="249"/>
      <c r="AN35" s="249"/>
      <c r="AO35" s="249"/>
      <c r="AP35" s="250"/>
      <c r="AQ35" s="184" t="s">
        <v>63</v>
      </c>
      <c r="AR35" s="185"/>
    </row>
    <row r="36" spans="1:44" ht="19.5" customHeight="1" thickTop="1" x14ac:dyDescent="0.55000000000000004">
      <c r="A36" s="4"/>
      <c r="B36" s="4"/>
      <c r="C36" s="37" t="s">
        <v>76</v>
      </c>
      <c r="D36" s="38"/>
      <c r="E36" s="39"/>
      <c r="F36" s="4"/>
      <c r="G36" s="40"/>
      <c r="H36" s="40"/>
      <c r="I36" s="40"/>
      <c r="J36" s="40"/>
      <c r="K36" s="40"/>
      <c r="L36" s="40"/>
      <c r="M36" s="40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1"/>
      <c r="Z36" s="42"/>
      <c r="AA36" s="42"/>
      <c r="AB36" s="42"/>
      <c r="AC36" s="42"/>
      <c r="AD36" s="43"/>
      <c r="AE36" s="4"/>
      <c r="AF36" s="4"/>
      <c r="AG36" s="44"/>
      <c r="AH36" s="44"/>
      <c r="AI36" s="44"/>
      <c r="AJ36" s="44"/>
      <c r="AK36" s="44"/>
      <c r="AL36" s="4"/>
      <c r="AM36" s="4"/>
      <c r="AN36" s="4"/>
      <c r="AO36" s="4"/>
      <c r="AP36" s="4"/>
      <c r="AQ36" s="4"/>
      <c r="AR36" s="4"/>
    </row>
    <row r="37" spans="1:44" ht="17.2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5"/>
      <c r="AM37" s="45"/>
      <c r="AN37" s="45"/>
      <c r="AO37" s="45"/>
      <c r="AP37" s="177"/>
      <c r="AQ37" s="177"/>
      <c r="AR37" s="177"/>
    </row>
    <row r="38" spans="1:44" ht="24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L38" s="4" t="s">
        <v>62</v>
      </c>
      <c r="AN38" s="45"/>
      <c r="AO38" s="45"/>
      <c r="AP38" s="177"/>
      <c r="AQ38" s="177"/>
      <c r="AR38" s="177"/>
    </row>
    <row r="39" spans="1:44" ht="16.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ht="23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ht="20.2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ht="20.2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ht="20.2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ht="20.2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ht="20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ht="21.5" customHeight="1" thickBo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ht="20.25" customHeight="1" x14ac:dyDescent="0.2">
      <c r="A47" s="4"/>
      <c r="G47" s="4"/>
      <c r="H47" s="186" t="s">
        <v>88</v>
      </c>
      <c r="I47" s="187"/>
      <c r="J47" s="187"/>
      <c r="K47" s="187"/>
      <c r="L47" s="187"/>
      <c r="M47" s="47" t="s">
        <v>85</v>
      </c>
      <c r="N47" s="55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9"/>
      <c r="AL47" s="4"/>
      <c r="AM47" s="4"/>
      <c r="AN47" s="4"/>
      <c r="AO47" s="4"/>
      <c r="AP47" s="4"/>
      <c r="AQ47" s="4"/>
      <c r="AR47" s="4"/>
    </row>
    <row r="48" spans="1:44" ht="20.25" customHeight="1" x14ac:dyDescent="0.2">
      <c r="A48" s="4"/>
      <c r="G48" s="4"/>
      <c r="H48" s="188"/>
      <c r="I48" s="189"/>
      <c r="J48" s="189"/>
      <c r="K48" s="189"/>
      <c r="L48" s="189"/>
      <c r="M48" s="50" t="s">
        <v>86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51"/>
      <c r="AL48" s="4"/>
      <c r="AM48" s="4"/>
      <c r="AN48" s="4"/>
      <c r="AO48" s="4"/>
      <c r="AP48" s="4"/>
      <c r="AQ48" s="4"/>
      <c r="AR48" s="4"/>
    </row>
    <row r="49" spans="1:46" ht="20.25" customHeight="1" thickBot="1" x14ac:dyDescent="0.25">
      <c r="A49" s="4"/>
      <c r="G49" s="4"/>
      <c r="H49" s="190"/>
      <c r="I49" s="191"/>
      <c r="J49" s="191"/>
      <c r="K49" s="191"/>
      <c r="L49" s="191"/>
      <c r="M49" s="52" t="s">
        <v>87</v>
      </c>
      <c r="N49" s="56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4"/>
      <c r="AL49" s="4"/>
      <c r="AM49" s="4"/>
      <c r="AN49" s="4"/>
      <c r="AO49" s="4"/>
      <c r="AP49" s="4"/>
      <c r="AQ49" s="4"/>
      <c r="AR49" s="4"/>
    </row>
    <row r="50" spans="1:46" ht="28.5" customHeight="1" x14ac:dyDescent="0.2">
      <c r="P50" s="2"/>
    </row>
    <row r="51" spans="1:46" ht="20.2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20.25" customHeight="1" x14ac:dyDescent="0.2">
      <c r="A52" s="3"/>
      <c r="B52" s="46" t="s">
        <v>34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3"/>
      <c r="AR52" s="3"/>
      <c r="AS52" s="3"/>
      <c r="AT52" s="3"/>
    </row>
    <row r="53" spans="1:46" ht="20.25" customHeight="1" x14ac:dyDescent="0.2">
      <c r="A53" s="3"/>
      <c r="B53" s="39" t="s">
        <v>35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3"/>
      <c r="AR53" s="3"/>
      <c r="AS53" s="3"/>
      <c r="AT53" s="3"/>
    </row>
    <row r="54" spans="1:46" ht="20.25" customHeight="1" x14ac:dyDescent="0.2">
      <c r="A54" s="3"/>
      <c r="B54" s="39" t="s">
        <v>36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3"/>
      <c r="AR54" s="3"/>
      <c r="AS54" s="3"/>
      <c r="AT54" s="3"/>
    </row>
    <row r="55" spans="1:46" ht="20.25" customHeight="1" x14ac:dyDescent="0.2">
      <c r="A55" s="3"/>
      <c r="B55" s="39" t="s">
        <v>78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3"/>
      <c r="AR55" s="3"/>
      <c r="AS55" s="3"/>
      <c r="AT55" s="3"/>
    </row>
    <row r="56" spans="1:46" ht="20.2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170"/>
      <c r="X56" s="170"/>
      <c r="Y56" s="170"/>
      <c r="Z56" s="170"/>
      <c r="AA56" s="170"/>
      <c r="AB56" s="3"/>
      <c r="AC56" s="170"/>
      <c r="AD56" s="170"/>
      <c r="AE56" s="170"/>
      <c r="AF56" s="170"/>
      <c r="AG56" s="3"/>
      <c r="AH56" s="3"/>
      <c r="AI56" s="3"/>
      <c r="AJ56" s="3"/>
      <c r="AK56" s="3"/>
      <c r="AL56" s="3"/>
      <c r="AM56" s="3"/>
      <c r="AN56" s="3"/>
      <c r="AO56" s="3"/>
      <c r="AP56" s="170"/>
      <c r="AQ56" s="170"/>
      <c r="AR56" s="3"/>
      <c r="AS56" s="3"/>
      <c r="AT56" s="3"/>
    </row>
    <row r="57" spans="1:46" ht="20.2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170"/>
      <c r="X57" s="170"/>
      <c r="Y57" s="170"/>
      <c r="Z57" s="170"/>
      <c r="AA57" s="170"/>
      <c r="AB57" s="3"/>
      <c r="AC57" s="170"/>
      <c r="AD57" s="170"/>
      <c r="AE57" s="170"/>
      <c r="AF57" s="170"/>
      <c r="AG57" s="3"/>
      <c r="AH57" s="3"/>
      <c r="AI57" s="3"/>
      <c r="AJ57" s="3"/>
      <c r="AK57" s="3"/>
      <c r="AL57" s="3"/>
      <c r="AM57" s="3"/>
      <c r="AN57" s="3"/>
      <c r="AO57" s="3"/>
      <c r="AP57" s="170"/>
      <c r="AQ57" s="170"/>
      <c r="AR57" s="3"/>
      <c r="AS57" s="3"/>
      <c r="AT57" s="3"/>
    </row>
    <row r="58" spans="1:46" ht="20.2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170"/>
      <c r="X58" s="170"/>
      <c r="Y58" s="170"/>
      <c r="Z58" s="170"/>
      <c r="AA58" s="170"/>
      <c r="AB58" s="3"/>
      <c r="AC58" s="170"/>
      <c r="AD58" s="170"/>
      <c r="AE58" s="170"/>
      <c r="AF58" s="170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ht="20.2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170"/>
      <c r="X59" s="170"/>
      <c r="Y59" s="170"/>
      <c r="Z59" s="170"/>
      <c r="AA59" s="170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20.2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ht="20.2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ht="20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ht="20.2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ht="20.2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ht="20.2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20.2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20.2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20.2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ht="20.2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ht="20.2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ht="20.2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ht="20.25" customHeight="1" x14ac:dyDescent="0.2">
      <c r="A72" s="3"/>
      <c r="B72" s="3"/>
      <c r="C72" s="3"/>
      <c r="D72" s="3" t="s">
        <v>37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ht="20.2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ht="20.2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ht="20.2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ht="20.2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ht="20.2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ht="20.2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ht="20.2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ht="20.2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ht="20.2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ht="20.2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ht="20.2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ht="20.2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ht="20.2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ht="20.2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ht="20.2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ht="20.2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ht="20.2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ht="20.2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ht="20.2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ht="20.25" customHeight="1" x14ac:dyDescent="0.2">
      <c r="A92" s="176" t="s">
        <v>65</v>
      </c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6"/>
      <c r="AP92" s="176"/>
      <c r="AQ92" s="176"/>
      <c r="AR92" s="176"/>
      <c r="AS92" s="176"/>
      <c r="AT92" s="176"/>
    </row>
  </sheetData>
  <mergeCells count="154">
    <mergeCell ref="AQ27:AR27"/>
    <mergeCell ref="G29:P29"/>
    <mergeCell ref="AA22:AE22"/>
    <mergeCell ref="AL22:AP22"/>
    <mergeCell ref="AL23:AP23"/>
    <mergeCell ref="AL24:AP24"/>
    <mergeCell ref="AL25:AP25"/>
    <mergeCell ref="AA23:AE23"/>
    <mergeCell ref="AA32:AE32"/>
    <mergeCell ref="AA31:AE31"/>
    <mergeCell ref="Q31:Z31"/>
    <mergeCell ref="G28:P28"/>
    <mergeCell ref="AL35:AP35"/>
    <mergeCell ref="AG31:AJ31"/>
    <mergeCell ref="AG32:AJ32"/>
    <mergeCell ref="AG33:AJ33"/>
    <mergeCell ref="AG34:AJ34"/>
    <mergeCell ref="AG35:AJ35"/>
    <mergeCell ref="G30:P30"/>
    <mergeCell ref="Q30:Z30"/>
    <mergeCell ref="Q33:Z33"/>
    <mergeCell ref="Q34:Z34"/>
    <mergeCell ref="G33:P33"/>
    <mergeCell ref="G34:P34"/>
    <mergeCell ref="S10:S11"/>
    <mergeCell ref="N10:R11"/>
    <mergeCell ref="T10:Y11"/>
    <mergeCell ref="M14:Z15"/>
    <mergeCell ref="M16:Z17"/>
    <mergeCell ref="AF16:AI17"/>
    <mergeCell ref="X18:Z18"/>
    <mergeCell ref="U18:W18"/>
    <mergeCell ref="R18:T18"/>
    <mergeCell ref="O18:Q18"/>
    <mergeCell ref="L18:N18"/>
    <mergeCell ref="AA18:AE20"/>
    <mergeCell ref="AA17:AE17"/>
    <mergeCell ref="C12:L13"/>
    <mergeCell ref="C19:K20"/>
    <mergeCell ref="D10:K11"/>
    <mergeCell ref="AA10:AE11"/>
    <mergeCell ref="AA15:AE15"/>
    <mergeCell ref="AD12:AR12"/>
    <mergeCell ref="AA14:AE14"/>
    <mergeCell ref="S12:X12"/>
    <mergeCell ref="M13:AR13"/>
    <mergeCell ref="C14:L15"/>
    <mergeCell ref="R19:T20"/>
    <mergeCell ref="A92:AT92"/>
    <mergeCell ref="AP37:AR38"/>
    <mergeCell ref="C21:F35"/>
    <mergeCell ref="W56:AA59"/>
    <mergeCell ref="AQ33:AR33"/>
    <mergeCell ref="AQ35:AR35"/>
    <mergeCell ref="AL31:AP31"/>
    <mergeCell ref="AL32:AP32"/>
    <mergeCell ref="AL33:AP33"/>
    <mergeCell ref="AL34:AP34"/>
    <mergeCell ref="H47:L49"/>
    <mergeCell ref="AQ30:AR30"/>
    <mergeCell ref="G27:P27"/>
    <mergeCell ref="Q27:Z27"/>
    <mergeCell ref="G35:P35"/>
    <mergeCell ref="G31:P31"/>
    <mergeCell ref="G32:P32"/>
    <mergeCell ref="Q32:Z32"/>
    <mergeCell ref="AQ32:AR32"/>
    <mergeCell ref="AQ34:AR34"/>
    <mergeCell ref="AC56:AF57"/>
    <mergeCell ref="AA21:AK21"/>
    <mergeCell ref="AQ31:AR31"/>
    <mergeCell ref="AA34:AE34"/>
    <mergeCell ref="AC58:AF58"/>
    <mergeCell ref="AL21:AR21"/>
    <mergeCell ref="G26:P26"/>
    <mergeCell ref="Q26:Z26"/>
    <mergeCell ref="AQ26:AR26"/>
    <mergeCell ref="G22:P22"/>
    <mergeCell ref="Q22:Z22"/>
    <mergeCell ref="AQ22:AR22"/>
    <mergeCell ref="AQ23:AR23"/>
    <mergeCell ref="AQ25:AR25"/>
    <mergeCell ref="Q24:Z24"/>
    <mergeCell ref="AQ24:AR24"/>
    <mergeCell ref="G24:P24"/>
    <mergeCell ref="G23:P23"/>
    <mergeCell ref="Q23:Z23"/>
    <mergeCell ref="AG22:AJ22"/>
    <mergeCell ref="AP56:AQ57"/>
    <mergeCell ref="AG23:AJ23"/>
    <mergeCell ref="AG24:AJ24"/>
    <mergeCell ref="AG25:AJ25"/>
    <mergeCell ref="AG26:AJ26"/>
    <mergeCell ref="G21:P21"/>
    <mergeCell ref="AL26:AP26"/>
    <mergeCell ref="AA33:AE33"/>
    <mergeCell ref="U19:W20"/>
    <mergeCell ref="X19:Z20"/>
    <mergeCell ref="L19:N20"/>
    <mergeCell ref="O19:Q20"/>
    <mergeCell ref="Q21:Z21"/>
    <mergeCell ref="G25:P25"/>
    <mergeCell ref="Q25:Z25"/>
    <mergeCell ref="AA26:AE26"/>
    <mergeCell ref="AA24:AE24"/>
    <mergeCell ref="AA25:AE25"/>
    <mergeCell ref="AL16:AQ17"/>
    <mergeCell ref="AA16:AE16"/>
    <mergeCell ref="AR16:AR17"/>
    <mergeCell ref="AJ16:AJ17"/>
    <mergeCell ref="AK16:AK17"/>
    <mergeCell ref="AF18:AI20"/>
    <mergeCell ref="C3:P3"/>
    <mergeCell ref="C4:P4"/>
    <mergeCell ref="X4:AB7"/>
    <mergeCell ref="AC4:AR4"/>
    <mergeCell ref="C5:D7"/>
    <mergeCell ref="E5:J5"/>
    <mergeCell ref="K5:P5"/>
    <mergeCell ref="Q5:W5"/>
    <mergeCell ref="AO10:AR11"/>
    <mergeCell ref="J8:O8"/>
    <mergeCell ref="Q8:AK9"/>
    <mergeCell ref="J9:O9"/>
    <mergeCell ref="AF10:AN11"/>
    <mergeCell ref="AM9:AR9"/>
    <mergeCell ref="AF14:AN15"/>
    <mergeCell ref="N12:Q12"/>
    <mergeCell ref="M10:M11"/>
    <mergeCell ref="Z10:Z11"/>
    <mergeCell ref="D16:K17"/>
    <mergeCell ref="C18:K18"/>
    <mergeCell ref="AR18:AR20"/>
    <mergeCell ref="AO18:AO20"/>
    <mergeCell ref="Q29:Z29"/>
    <mergeCell ref="AQ29:AR29"/>
    <mergeCell ref="AG29:AJ29"/>
    <mergeCell ref="AG30:AJ30"/>
    <mergeCell ref="AQ28:AR28"/>
    <mergeCell ref="Q28:Z28"/>
    <mergeCell ref="AA27:AE27"/>
    <mergeCell ref="AA28:AE28"/>
    <mergeCell ref="AA29:AE29"/>
    <mergeCell ref="AL27:AP27"/>
    <mergeCell ref="AL28:AP28"/>
    <mergeCell ref="AL29:AP29"/>
    <mergeCell ref="AL30:AP30"/>
    <mergeCell ref="AG27:AJ27"/>
    <mergeCell ref="AG28:AJ28"/>
    <mergeCell ref="AA30:AE30"/>
    <mergeCell ref="AL18:AL20"/>
    <mergeCell ref="AJ18:AK20"/>
    <mergeCell ref="AM18:AN20"/>
    <mergeCell ref="AP18:AQ20"/>
  </mergeCells>
  <phoneticPr fontId="2"/>
  <printOptions horizontalCentered="1" verticalCentered="1"/>
  <pageMargins left="0.19685039370078741" right="0.19685039370078741" top="0.19685039370078741" bottom="0.21" header="0.36" footer="0.51181102362204722"/>
  <pageSetup paperSize="9" scale="87" orientation="portrait" r:id="rId1"/>
  <headerFooter alignWithMargins="0"/>
  <rowBreaks count="1" manualBreakCount="1">
    <brk id="50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D7184-E9C1-4BA5-A363-34887D797A95}">
  <dimension ref="A1:AT91"/>
  <sheetViews>
    <sheetView showGridLines="0" zoomScaleNormal="100" workbookViewId="0">
      <selection activeCell="AZ17" sqref="AZ17"/>
    </sheetView>
  </sheetViews>
  <sheetFormatPr defaultColWidth="2.08984375" defaultRowHeight="20.25" customHeight="1" x14ac:dyDescent="0.2"/>
  <cols>
    <col min="1" max="1" width="1.08984375" style="1" customWidth="1"/>
    <col min="2" max="2" width="5.453125" style="1" customWidth="1"/>
    <col min="3" max="44" width="2.36328125" style="1" customWidth="1"/>
    <col min="45" max="46" width="1.453125" style="1" customWidth="1"/>
    <col min="47" max="16384" width="2.08984375" style="1"/>
  </cols>
  <sheetData>
    <row r="1" spans="1:44" ht="15.75" customHeight="1" x14ac:dyDescent="0.2"/>
    <row r="2" spans="1:44" ht="27" customHeight="1" x14ac:dyDescent="0.2">
      <c r="A2" s="4"/>
      <c r="B2" s="4"/>
      <c r="C2" s="4"/>
      <c r="D2" s="4"/>
      <c r="E2" s="5" t="s">
        <v>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5.75" customHeight="1" x14ac:dyDescent="0.2">
      <c r="A3" s="4"/>
      <c r="B3" s="4"/>
      <c r="C3" s="114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4"/>
      <c r="R3" s="4"/>
      <c r="S3" s="4"/>
      <c r="T3" s="4"/>
      <c r="U3" s="68" t="s">
        <v>94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20.25" customHeight="1" x14ac:dyDescent="0.2">
      <c r="A4" s="4"/>
      <c r="B4" s="4"/>
      <c r="C4" s="117" t="s">
        <v>64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  <c r="Q4" s="4"/>
      <c r="R4" s="4"/>
      <c r="S4" s="4"/>
      <c r="T4" s="4"/>
      <c r="U4" s="4"/>
      <c r="V4" s="4"/>
      <c r="W4" s="4"/>
      <c r="X4" s="120" t="s">
        <v>2</v>
      </c>
      <c r="Y4" s="121"/>
      <c r="Z4" s="121"/>
      <c r="AA4" s="121"/>
      <c r="AB4" s="122"/>
      <c r="AC4" s="114" t="s">
        <v>93</v>
      </c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6"/>
    </row>
    <row r="5" spans="1:44" ht="17.25" customHeight="1" x14ac:dyDescent="0.75">
      <c r="A5" s="4"/>
      <c r="B5" s="4"/>
      <c r="C5" s="129" t="s">
        <v>3</v>
      </c>
      <c r="D5" s="130"/>
      <c r="E5" s="135" t="s">
        <v>4</v>
      </c>
      <c r="F5" s="136"/>
      <c r="G5" s="136"/>
      <c r="H5" s="136"/>
      <c r="I5" s="136"/>
      <c r="J5" s="137"/>
      <c r="K5" s="135" t="s">
        <v>5</v>
      </c>
      <c r="L5" s="136"/>
      <c r="M5" s="136"/>
      <c r="N5" s="136"/>
      <c r="O5" s="136"/>
      <c r="P5" s="137"/>
      <c r="Q5" s="138" t="s">
        <v>6</v>
      </c>
      <c r="R5" s="139"/>
      <c r="S5" s="139"/>
      <c r="T5" s="139"/>
      <c r="U5" s="139"/>
      <c r="V5" s="139"/>
      <c r="W5" s="140"/>
      <c r="X5" s="123"/>
      <c r="Y5" s="124"/>
      <c r="Z5" s="124"/>
      <c r="AA5" s="124"/>
      <c r="AB5" s="125"/>
      <c r="AC5" s="4"/>
      <c r="AD5" s="6"/>
      <c r="AE5" s="6"/>
      <c r="AF5" s="6"/>
      <c r="AG5" s="6"/>
      <c r="AH5" s="4"/>
      <c r="AI5" s="4"/>
      <c r="AJ5" s="4"/>
      <c r="AK5" s="4"/>
      <c r="AL5" s="4"/>
      <c r="AM5" s="4"/>
      <c r="AN5" s="4"/>
      <c r="AO5" s="4"/>
      <c r="AP5" s="4"/>
      <c r="AQ5" s="6"/>
      <c r="AR5" s="7"/>
    </row>
    <row r="6" spans="1:44" ht="25.5" customHeight="1" x14ac:dyDescent="0.75">
      <c r="A6" s="4"/>
      <c r="B6" s="4"/>
      <c r="C6" s="131"/>
      <c r="D6" s="132"/>
      <c r="E6" s="8"/>
      <c r="F6" s="9"/>
      <c r="G6" s="9"/>
      <c r="H6" s="9"/>
      <c r="I6" s="9"/>
      <c r="J6" s="10"/>
      <c r="K6" s="9"/>
      <c r="L6" s="9"/>
      <c r="M6" s="9"/>
      <c r="N6" s="9"/>
      <c r="O6" s="9"/>
      <c r="P6" s="10"/>
      <c r="Q6" s="9"/>
      <c r="R6" s="9"/>
      <c r="S6" s="9"/>
      <c r="T6" s="9"/>
      <c r="U6" s="9"/>
      <c r="V6" s="9"/>
      <c r="W6" s="10"/>
      <c r="X6" s="123"/>
      <c r="Y6" s="124"/>
      <c r="Z6" s="124"/>
      <c r="AA6" s="124"/>
      <c r="AB6" s="125"/>
      <c r="AC6" s="4"/>
      <c r="AD6" s="11" t="s">
        <v>7</v>
      </c>
      <c r="AE6" s="12"/>
      <c r="AF6" s="12"/>
      <c r="AG6" s="12"/>
      <c r="AH6" s="13"/>
      <c r="AI6" s="13"/>
      <c r="AJ6" s="13"/>
      <c r="AK6" s="13"/>
      <c r="AL6" s="13"/>
      <c r="AM6" s="13"/>
      <c r="AN6" s="13"/>
      <c r="AO6" s="13"/>
      <c r="AP6" s="13"/>
      <c r="AQ6" s="6" t="s">
        <v>8</v>
      </c>
      <c r="AR6" s="14"/>
    </row>
    <row r="7" spans="1:44" ht="18.75" customHeight="1" x14ac:dyDescent="0.2">
      <c r="A7" s="4"/>
      <c r="B7" s="4"/>
      <c r="C7" s="133"/>
      <c r="D7" s="134"/>
      <c r="E7" s="15"/>
      <c r="F7" s="16"/>
      <c r="G7" s="16"/>
      <c r="H7" s="16"/>
      <c r="I7" s="16"/>
      <c r="J7" s="17"/>
      <c r="K7" s="16"/>
      <c r="L7" s="16"/>
      <c r="M7" s="16"/>
      <c r="N7" s="16"/>
      <c r="O7" s="16"/>
      <c r="P7" s="17"/>
      <c r="Q7" s="16"/>
      <c r="R7" s="16"/>
      <c r="S7" s="16"/>
      <c r="T7" s="16"/>
      <c r="U7" s="16"/>
      <c r="V7" s="16"/>
      <c r="W7" s="17"/>
      <c r="X7" s="126"/>
      <c r="Y7" s="127"/>
      <c r="Z7" s="127"/>
      <c r="AA7" s="127"/>
      <c r="AB7" s="128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7"/>
    </row>
    <row r="8" spans="1:44" ht="20.5" customHeight="1" x14ac:dyDescent="0.2">
      <c r="A8" s="4"/>
      <c r="B8" s="4"/>
      <c r="C8" s="4"/>
      <c r="D8" s="4"/>
      <c r="E8" s="4"/>
      <c r="F8" s="4"/>
      <c r="G8" s="4"/>
      <c r="H8" s="4"/>
      <c r="I8" s="4"/>
      <c r="J8" s="339" t="s">
        <v>9</v>
      </c>
      <c r="K8" s="339"/>
      <c r="L8" s="339"/>
      <c r="M8" s="339"/>
      <c r="N8" s="339"/>
      <c r="O8" s="339"/>
      <c r="P8" s="4"/>
      <c r="Q8" s="146" t="s">
        <v>10</v>
      </c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4"/>
      <c r="AM8" s="4"/>
      <c r="AN8" s="4"/>
      <c r="AO8" s="4"/>
      <c r="AP8" s="4"/>
      <c r="AQ8" s="4"/>
      <c r="AR8" s="4"/>
    </row>
    <row r="9" spans="1:44" ht="20.5" customHeight="1" thickBot="1" x14ac:dyDescent="0.25">
      <c r="A9" s="4"/>
      <c r="B9" s="4"/>
      <c r="C9" s="4"/>
      <c r="D9" s="4"/>
      <c r="E9" s="4"/>
      <c r="F9" s="4"/>
      <c r="G9" s="4"/>
      <c r="H9" s="4"/>
      <c r="I9" s="4"/>
      <c r="J9" s="340" t="s">
        <v>11</v>
      </c>
      <c r="K9" s="340"/>
      <c r="L9" s="340"/>
      <c r="M9" s="340"/>
      <c r="N9" s="340"/>
      <c r="O9" s="340"/>
      <c r="P9" s="4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4"/>
      <c r="AM9" s="152">
        <f>IF(AL35="","",(AL35-(540*AG35)))</f>
        <v>4650</v>
      </c>
      <c r="AN9" s="152"/>
      <c r="AO9" s="152"/>
      <c r="AP9" s="152"/>
      <c r="AQ9" s="152"/>
      <c r="AR9" s="152"/>
    </row>
    <row r="10" spans="1:44" ht="18.649999999999999" customHeight="1" thickTop="1" x14ac:dyDescent="0.2">
      <c r="A10" s="4"/>
      <c r="B10" s="4"/>
      <c r="C10" s="18"/>
      <c r="D10" s="237" t="s">
        <v>74</v>
      </c>
      <c r="E10" s="237"/>
      <c r="F10" s="237"/>
      <c r="G10" s="237"/>
      <c r="H10" s="237"/>
      <c r="I10" s="237"/>
      <c r="J10" s="237"/>
      <c r="K10" s="237"/>
      <c r="L10" s="19"/>
      <c r="M10" s="156" t="s">
        <v>41</v>
      </c>
      <c r="N10" s="341" t="s">
        <v>44</v>
      </c>
      <c r="O10" s="341"/>
      <c r="P10" s="341"/>
      <c r="Q10" s="341"/>
      <c r="R10" s="341"/>
      <c r="S10" s="195" t="s">
        <v>43</v>
      </c>
      <c r="T10" s="341" t="s">
        <v>45</v>
      </c>
      <c r="U10" s="341"/>
      <c r="V10" s="341"/>
      <c r="W10" s="341"/>
      <c r="X10" s="341"/>
      <c r="Y10" s="341"/>
      <c r="Z10" s="157" t="s">
        <v>42</v>
      </c>
      <c r="AA10" s="238" t="s">
        <v>80</v>
      </c>
      <c r="AB10" s="237"/>
      <c r="AC10" s="237"/>
      <c r="AD10" s="237"/>
      <c r="AE10" s="239"/>
      <c r="AF10" s="257" t="s">
        <v>38</v>
      </c>
      <c r="AG10" s="258"/>
      <c r="AH10" s="258"/>
      <c r="AI10" s="258"/>
      <c r="AJ10" s="258"/>
      <c r="AK10" s="258"/>
      <c r="AL10" s="258"/>
      <c r="AM10" s="258"/>
      <c r="AN10" s="258"/>
      <c r="AO10" s="259"/>
      <c r="AP10" s="259"/>
      <c r="AQ10" s="259"/>
      <c r="AR10" s="260"/>
    </row>
    <row r="11" spans="1:44" ht="18.649999999999999" customHeight="1" x14ac:dyDescent="0.2">
      <c r="A11" s="4"/>
      <c r="B11" s="4"/>
      <c r="C11" s="20"/>
      <c r="D11" s="229"/>
      <c r="E11" s="229"/>
      <c r="F11" s="229"/>
      <c r="G11" s="229"/>
      <c r="H11" s="229"/>
      <c r="I11" s="229"/>
      <c r="J11" s="229"/>
      <c r="K11" s="229"/>
      <c r="L11" s="17"/>
      <c r="M11" s="117"/>
      <c r="N11" s="342"/>
      <c r="O11" s="342"/>
      <c r="P11" s="342"/>
      <c r="Q11" s="342"/>
      <c r="R11" s="342"/>
      <c r="S11" s="118"/>
      <c r="T11" s="342"/>
      <c r="U11" s="342"/>
      <c r="V11" s="342"/>
      <c r="W11" s="342"/>
      <c r="X11" s="342"/>
      <c r="Y11" s="342"/>
      <c r="Z11" s="119"/>
      <c r="AA11" s="240"/>
      <c r="AB11" s="229"/>
      <c r="AC11" s="229"/>
      <c r="AD11" s="229"/>
      <c r="AE11" s="230"/>
      <c r="AF11" s="261"/>
      <c r="AG11" s="262"/>
      <c r="AH11" s="262"/>
      <c r="AI11" s="262"/>
      <c r="AJ11" s="262"/>
      <c r="AK11" s="262"/>
      <c r="AL11" s="262"/>
      <c r="AM11" s="262"/>
      <c r="AN11" s="262"/>
      <c r="AO11" s="241"/>
      <c r="AP11" s="241"/>
      <c r="AQ11" s="241"/>
      <c r="AR11" s="263"/>
    </row>
    <row r="12" spans="1:44" ht="18.75" customHeight="1" x14ac:dyDescent="0.2">
      <c r="A12" s="4"/>
      <c r="B12" s="4"/>
      <c r="C12" s="227" t="s">
        <v>49</v>
      </c>
      <c r="D12" s="104"/>
      <c r="E12" s="104"/>
      <c r="F12" s="104"/>
      <c r="G12" s="104"/>
      <c r="H12" s="104"/>
      <c r="I12" s="104"/>
      <c r="J12" s="104"/>
      <c r="K12" s="104"/>
      <c r="L12" s="105"/>
      <c r="M12" s="57" t="s">
        <v>25</v>
      </c>
      <c r="N12" s="333" t="s">
        <v>44</v>
      </c>
      <c r="O12" s="333"/>
      <c r="P12" s="333"/>
      <c r="Q12" s="333"/>
      <c r="R12" s="60" t="s">
        <v>43</v>
      </c>
      <c r="S12" s="334" t="s">
        <v>57</v>
      </c>
      <c r="T12" s="334"/>
      <c r="U12" s="334"/>
      <c r="V12" s="334"/>
      <c r="W12" s="334"/>
      <c r="X12" s="334"/>
      <c r="Y12" s="58"/>
      <c r="Z12" s="58"/>
      <c r="AA12" s="59" t="s">
        <v>55</v>
      </c>
      <c r="AB12" s="59"/>
      <c r="AC12" s="59"/>
      <c r="AD12" s="318" t="s">
        <v>66</v>
      </c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35"/>
    </row>
    <row r="13" spans="1:44" ht="18.649999999999999" customHeight="1" x14ac:dyDescent="0.2">
      <c r="A13" s="4"/>
      <c r="B13" s="4"/>
      <c r="C13" s="228"/>
      <c r="D13" s="229"/>
      <c r="E13" s="229"/>
      <c r="F13" s="229"/>
      <c r="G13" s="229"/>
      <c r="H13" s="229"/>
      <c r="I13" s="229"/>
      <c r="J13" s="229"/>
      <c r="K13" s="229"/>
      <c r="L13" s="230"/>
      <c r="M13" s="336" t="s">
        <v>59</v>
      </c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8"/>
    </row>
    <row r="14" spans="1:44" ht="16.5" customHeight="1" x14ac:dyDescent="0.2">
      <c r="A14" s="4"/>
      <c r="B14" s="4"/>
      <c r="C14" s="25"/>
      <c r="D14" s="69" t="s">
        <v>84</v>
      </c>
      <c r="E14" s="70"/>
      <c r="F14" s="70"/>
      <c r="G14" s="70"/>
      <c r="H14" s="70"/>
      <c r="I14" s="70"/>
      <c r="J14" s="70"/>
      <c r="K14" s="70"/>
      <c r="L14" s="10"/>
      <c r="M14" s="317" t="s">
        <v>67</v>
      </c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9"/>
      <c r="AA14" s="210" t="s">
        <v>81</v>
      </c>
      <c r="AB14" s="245"/>
      <c r="AC14" s="245"/>
      <c r="AD14" s="245"/>
      <c r="AE14" s="246"/>
      <c r="AF14" s="323" t="s">
        <v>39</v>
      </c>
      <c r="AG14" s="324"/>
      <c r="AH14" s="324"/>
      <c r="AI14" s="324"/>
      <c r="AJ14" s="324"/>
      <c r="AK14" s="324"/>
      <c r="AL14" s="324"/>
      <c r="AM14" s="324"/>
      <c r="AN14" s="324"/>
      <c r="AO14" s="61"/>
      <c r="AP14" s="61"/>
      <c r="AQ14" s="61" t="s">
        <v>22</v>
      </c>
      <c r="AR14" s="62"/>
    </row>
    <row r="15" spans="1:44" ht="16.5" customHeight="1" x14ac:dyDescent="0.2">
      <c r="A15" s="4"/>
      <c r="B15" s="4"/>
      <c r="C15" s="27"/>
      <c r="D15" s="71"/>
      <c r="E15" s="71"/>
      <c r="F15" s="71"/>
      <c r="G15" s="71"/>
      <c r="H15" s="71"/>
      <c r="I15" s="71"/>
      <c r="J15" s="71"/>
      <c r="K15" s="71"/>
      <c r="L15" s="28"/>
      <c r="M15" s="320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2"/>
      <c r="AA15" s="212" t="s">
        <v>82</v>
      </c>
      <c r="AB15" s="241"/>
      <c r="AC15" s="241"/>
      <c r="AD15" s="241"/>
      <c r="AE15" s="242"/>
      <c r="AF15" s="261"/>
      <c r="AG15" s="262"/>
      <c r="AH15" s="262"/>
      <c r="AI15" s="262"/>
      <c r="AJ15" s="262"/>
      <c r="AK15" s="262"/>
      <c r="AL15" s="262"/>
      <c r="AM15" s="262"/>
      <c r="AN15" s="262"/>
      <c r="AO15" s="63"/>
      <c r="AP15" s="63"/>
      <c r="AQ15" s="63" t="s">
        <v>23</v>
      </c>
      <c r="AR15" s="64"/>
    </row>
    <row r="16" spans="1:44" ht="16.5" customHeight="1" x14ac:dyDescent="0.2">
      <c r="A16" s="4"/>
      <c r="B16" s="4"/>
      <c r="C16" s="30"/>
      <c r="D16" s="69" t="s">
        <v>46</v>
      </c>
      <c r="E16" s="70"/>
      <c r="F16" s="70"/>
      <c r="G16" s="70"/>
      <c r="H16" s="70"/>
      <c r="I16" s="70"/>
      <c r="J16" s="70"/>
      <c r="K16" s="70"/>
      <c r="L16" s="9"/>
      <c r="M16" s="317" t="s">
        <v>68</v>
      </c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9"/>
      <c r="AA16" s="103" t="s">
        <v>27</v>
      </c>
      <c r="AB16" s="104"/>
      <c r="AC16" s="104"/>
      <c r="AD16" s="104"/>
      <c r="AE16" s="105"/>
      <c r="AF16" s="325" t="s">
        <v>29</v>
      </c>
      <c r="AG16" s="326"/>
      <c r="AH16" s="326"/>
      <c r="AI16" s="326"/>
      <c r="AJ16" s="329" t="s">
        <v>30</v>
      </c>
      <c r="AK16" s="329" t="s">
        <v>33</v>
      </c>
      <c r="AL16" s="331" t="s">
        <v>40</v>
      </c>
      <c r="AM16" s="331"/>
      <c r="AN16" s="331"/>
      <c r="AO16" s="331"/>
      <c r="AP16" s="331"/>
      <c r="AQ16" s="331"/>
      <c r="AR16" s="285" t="s">
        <v>31</v>
      </c>
    </row>
    <row r="17" spans="1:44" ht="16.5" customHeight="1" x14ac:dyDescent="0.2">
      <c r="A17" s="4"/>
      <c r="B17" s="4"/>
      <c r="C17" s="20"/>
      <c r="D17" s="71"/>
      <c r="E17" s="71"/>
      <c r="F17" s="71"/>
      <c r="G17" s="71"/>
      <c r="H17" s="71"/>
      <c r="I17" s="71"/>
      <c r="J17" s="71"/>
      <c r="K17" s="71"/>
      <c r="L17" s="16"/>
      <c r="M17" s="320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2"/>
      <c r="AA17" s="212" t="s">
        <v>28</v>
      </c>
      <c r="AB17" s="213"/>
      <c r="AC17" s="213"/>
      <c r="AD17" s="213"/>
      <c r="AE17" s="226"/>
      <c r="AF17" s="327"/>
      <c r="AG17" s="328"/>
      <c r="AH17" s="328"/>
      <c r="AI17" s="328"/>
      <c r="AJ17" s="330"/>
      <c r="AK17" s="330"/>
      <c r="AL17" s="332"/>
      <c r="AM17" s="332"/>
      <c r="AN17" s="332"/>
      <c r="AO17" s="332"/>
      <c r="AP17" s="332"/>
      <c r="AQ17" s="332"/>
      <c r="AR17" s="286"/>
    </row>
    <row r="18" spans="1:44" ht="17.25" customHeight="1" x14ac:dyDescent="0.2">
      <c r="A18" s="4"/>
      <c r="B18" s="4"/>
      <c r="C18" s="72" t="s">
        <v>61</v>
      </c>
      <c r="D18" s="73"/>
      <c r="E18" s="73"/>
      <c r="F18" s="73"/>
      <c r="G18" s="73"/>
      <c r="H18" s="73"/>
      <c r="I18" s="73"/>
      <c r="J18" s="73"/>
      <c r="K18" s="74"/>
      <c r="L18" s="214" t="s">
        <v>60</v>
      </c>
      <c r="M18" s="215"/>
      <c r="N18" s="216"/>
      <c r="O18" s="214" t="s">
        <v>47</v>
      </c>
      <c r="P18" s="215"/>
      <c r="Q18" s="216"/>
      <c r="R18" s="214" t="s">
        <v>50</v>
      </c>
      <c r="S18" s="215"/>
      <c r="T18" s="216"/>
      <c r="U18" s="214" t="s">
        <v>48</v>
      </c>
      <c r="V18" s="215"/>
      <c r="W18" s="216"/>
      <c r="X18" s="214" t="s">
        <v>51</v>
      </c>
      <c r="Y18" s="215"/>
      <c r="Z18" s="216"/>
      <c r="AA18" s="217" t="s">
        <v>24</v>
      </c>
      <c r="AB18" s="218"/>
      <c r="AC18" s="218"/>
      <c r="AD18" s="218"/>
      <c r="AE18" s="219"/>
      <c r="AF18" s="305" t="s">
        <v>92</v>
      </c>
      <c r="AG18" s="306"/>
      <c r="AH18" s="306"/>
      <c r="AI18" s="306"/>
      <c r="AJ18" s="287" t="s">
        <v>58</v>
      </c>
      <c r="AK18" s="287"/>
      <c r="AL18" s="311" t="s">
        <v>52</v>
      </c>
      <c r="AM18" s="287" t="s">
        <v>58</v>
      </c>
      <c r="AN18" s="287"/>
      <c r="AO18" s="314" t="s">
        <v>53</v>
      </c>
      <c r="AP18" s="287" t="s">
        <v>58</v>
      </c>
      <c r="AQ18" s="287"/>
      <c r="AR18" s="290" t="s">
        <v>54</v>
      </c>
    </row>
    <row r="19" spans="1:44" ht="15.75" customHeight="1" x14ac:dyDescent="0.2">
      <c r="A19" s="4"/>
      <c r="B19" s="4"/>
      <c r="C19" s="231" t="s">
        <v>89</v>
      </c>
      <c r="D19" s="232"/>
      <c r="E19" s="232"/>
      <c r="F19" s="232"/>
      <c r="G19" s="232"/>
      <c r="H19" s="232"/>
      <c r="I19" s="232"/>
      <c r="J19" s="232"/>
      <c r="K19" s="233"/>
      <c r="L19" s="293">
        <v>1</v>
      </c>
      <c r="M19" s="294"/>
      <c r="N19" s="295"/>
      <c r="O19" s="293">
        <v>15</v>
      </c>
      <c r="P19" s="294"/>
      <c r="Q19" s="295"/>
      <c r="R19" s="293">
        <v>30</v>
      </c>
      <c r="S19" s="294"/>
      <c r="T19" s="295"/>
      <c r="U19" s="299"/>
      <c r="V19" s="300"/>
      <c r="W19" s="301"/>
      <c r="X19" s="299"/>
      <c r="Y19" s="300"/>
      <c r="Z19" s="301"/>
      <c r="AA19" s="220"/>
      <c r="AB19" s="221"/>
      <c r="AC19" s="221"/>
      <c r="AD19" s="221"/>
      <c r="AE19" s="222"/>
      <c r="AF19" s="307"/>
      <c r="AG19" s="308"/>
      <c r="AH19" s="308"/>
      <c r="AI19" s="308"/>
      <c r="AJ19" s="288"/>
      <c r="AK19" s="288"/>
      <c r="AL19" s="312"/>
      <c r="AM19" s="288"/>
      <c r="AN19" s="288"/>
      <c r="AO19" s="315"/>
      <c r="AP19" s="288"/>
      <c r="AQ19" s="288"/>
      <c r="AR19" s="291"/>
    </row>
    <row r="20" spans="1:44" ht="15.75" customHeight="1" x14ac:dyDescent="0.2">
      <c r="A20" s="4"/>
      <c r="B20" s="4"/>
      <c r="C20" s="234"/>
      <c r="D20" s="235"/>
      <c r="E20" s="235"/>
      <c r="F20" s="235"/>
      <c r="G20" s="235"/>
      <c r="H20" s="235"/>
      <c r="I20" s="235"/>
      <c r="J20" s="235"/>
      <c r="K20" s="236"/>
      <c r="L20" s="296"/>
      <c r="M20" s="297"/>
      <c r="N20" s="298"/>
      <c r="O20" s="296"/>
      <c r="P20" s="297"/>
      <c r="Q20" s="298"/>
      <c r="R20" s="296"/>
      <c r="S20" s="297"/>
      <c r="T20" s="298"/>
      <c r="U20" s="302"/>
      <c r="V20" s="303"/>
      <c r="W20" s="304"/>
      <c r="X20" s="302"/>
      <c r="Y20" s="303"/>
      <c r="Z20" s="304"/>
      <c r="AA20" s="223"/>
      <c r="AB20" s="224"/>
      <c r="AC20" s="224"/>
      <c r="AD20" s="224"/>
      <c r="AE20" s="225"/>
      <c r="AF20" s="309"/>
      <c r="AG20" s="310"/>
      <c r="AH20" s="310"/>
      <c r="AI20" s="310"/>
      <c r="AJ20" s="289"/>
      <c r="AK20" s="289"/>
      <c r="AL20" s="313"/>
      <c r="AM20" s="289"/>
      <c r="AN20" s="289"/>
      <c r="AO20" s="316"/>
      <c r="AP20" s="289"/>
      <c r="AQ20" s="289"/>
      <c r="AR20" s="292"/>
    </row>
    <row r="21" spans="1:44" ht="34" customHeight="1" x14ac:dyDescent="0.2">
      <c r="A21" s="4"/>
      <c r="B21" s="4"/>
      <c r="C21" s="178" t="s">
        <v>83</v>
      </c>
      <c r="D21" s="179"/>
      <c r="E21" s="179"/>
      <c r="F21" s="180"/>
      <c r="G21" s="119" t="s">
        <v>12</v>
      </c>
      <c r="H21" s="175"/>
      <c r="I21" s="175"/>
      <c r="J21" s="175"/>
      <c r="K21" s="175"/>
      <c r="L21" s="175"/>
      <c r="M21" s="175"/>
      <c r="N21" s="175"/>
      <c r="O21" s="175"/>
      <c r="P21" s="175"/>
      <c r="Q21" s="164" t="s">
        <v>91</v>
      </c>
      <c r="R21" s="118"/>
      <c r="S21" s="118"/>
      <c r="T21" s="118"/>
      <c r="U21" s="118"/>
      <c r="V21" s="118"/>
      <c r="W21" s="118"/>
      <c r="X21" s="118"/>
      <c r="Y21" s="118"/>
      <c r="Z21" s="119"/>
      <c r="AA21" s="135" t="s">
        <v>75</v>
      </c>
      <c r="AB21" s="136"/>
      <c r="AC21" s="136"/>
      <c r="AD21" s="136"/>
      <c r="AE21" s="136"/>
      <c r="AF21" s="136"/>
      <c r="AG21" s="136"/>
      <c r="AH21" s="136"/>
      <c r="AI21" s="136"/>
      <c r="AJ21" s="136"/>
      <c r="AK21" s="137"/>
      <c r="AL21" s="164" t="s">
        <v>77</v>
      </c>
      <c r="AM21" s="171"/>
      <c r="AN21" s="171"/>
      <c r="AO21" s="171"/>
      <c r="AP21" s="171"/>
      <c r="AQ21" s="171"/>
      <c r="AR21" s="172"/>
    </row>
    <row r="22" spans="1:44" ht="18.649999999999999" customHeight="1" x14ac:dyDescent="0.2">
      <c r="A22" s="4"/>
      <c r="B22" s="4"/>
      <c r="C22" s="178"/>
      <c r="D22" s="179"/>
      <c r="E22" s="179"/>
      <c r="F22" s="180"/>
      <c r="G22" s="173" t="s">
        <v>26</v>
      </c>
      <c r="H22" s="174"/>
      <c r="I22" s="174"/>
      <c r="J22" s="174"/>
      <c r="K22" s="174"/>
      <c r="L22" s="174"/>
      <c r="M22" s="174"/>
      <c r="N22" s="174"/>
      <c r="O22" s="174"/>
      <c r="P22" s="174"/>
      <c r="Q22" s="81" t="s">
        <v>69</v>
      </c>
      <c r="R22" s="82"/>
      <c r="S22" s="82"/>
      <c r="T22" s="82"/>
      <c r="U22" s="82"/>
      <c r="V22" s="82"/>
      <c r="W22" s="82"/>
      <c r="X22" s="82"/>
      <c r="Y22" s="82"/>
      <c r="Z22" s="83"/>
      <c r="AA22" s="278">
        <v>2090</v>
      </c>
      <c r="AB22" s="279"/>
      <c r="AC22" s="279"/>
      <c r="AD22" s="279"/>
      <c r="AE22" s="280"/>
      <c r="AF22" s="65" t="s">
        <v>14</v>
      </c>
      <c r="AG22" s="281">
        <v>3</v>
      </c>
      <c r="AH22" s="282"/>
      <c r="AI22" s="282"/>
      <c r="AJ22" s="280"/>
      <c r="AK22" s="66" t="s">
        <v>15</v>
      </c>
      <c r="AL22" s="283">
        <f>IF(AG22="","",AA22*AG22)</f>
        <v>6270</v>
      </c>
      <c r="AM22" s="284"/>
      <c r="AN22" s="284"/>
      <c r="AO22" s="284"/>
      <c r="AP22" s="284"/>
      <c r="AQ22" s="84" t="s">
        <v>14</v>
      </c>
      <c r="AR22" s="85"/>
    </row>
    <row r="23" spans="1:44" ht="18.649999999999999" customHeight="1" x14ac:dyDescent="0.2">
      <c r="A23" s="4"/>
      <c r="B23" s="4"/>
      <c r="C23" s="178"/>
      <c r="D23" s="179"/>
      <c r="E23" s="179"/>
      <c r="F23" s="180"/>
      <c r="G23" s="173" t="s">
        <v>13</v>
      </c>
      <c r="H23" s="174"/>
      <c r="I23" s="174"/>
      <c r="J23" s="174"/>
      <c r="K23" s="174"/>
      <c r="L23" s="174"/>
      <c r="M23" s="174"/>
      <c r="N23" s="174"/>
      <c r="O23" s="174"/>
      <c r="P23" s="174"/>
      <c r="Q23" s="81" t="s">
        <v>70</v>
      </c>
      <c r="R23" s="82"/>
      <c r="S23" s="82"/>
      <c r="T23" s="82"/>
      <c r="U23" s="82"/>
      <c r="V23" s="82"/>
      <c r="W23" s="82"/>
      <c r="X23" s="82"/>
      <c r="Y23" s="82"/>
      <c r="Z23" s="83"/>
      <c r="AA23" s="272"/>
      <c r="AB23" s="273"/>
      <c r="AC23" s="273"/>
      <c r="AD23" s="273"/>
      <c r="AE23" s="274"/>
      <c r="AF23" s="65" t="s">
        <v>14</v>
      </c>
      <c r="AG23" s="275"/>
      <c r="AH23" s="276"/>
      <c r="AI23" s="276"/>
      <c r="AJ23" s="277"/>
      <c r="AK23" s="66" t="s">
        <v>15</v>
      </c>
      <c r="AL23" s="92" t="str">
        <f t="shared" ref="AL23:AL34" si="0">IF(AG23="","",AA23*AG23)</f>
        <v/>
      </c>
      <c r="AM23" s="93"/>
      <c r="AN23" s="93"/>
      <c r="AO23" s="93"/>
      <c r="AP23" s="94"/>
      <c r="AQ23" s="84" t="s">
        <v>14</v>
      </c>
      <c r="AR23" s="85"/>
    </row>
    <row r="24" spans="1:44" ht="18.649999999999999" customHeight="1" x14ac:dyDescent="0.2">
      <c r="A24" s="4"/>
      <c r="B24" s="4"/>
      <c r="C24" s="178"/>
      <c r="D24" s="179"/>
      <c r="E24" s="179"/>
      <c r="F24" s="180"/>
      <c r="G24" s="165" t="s">
        <v>16</v>
      </c>
      <c r="H24" s="166"/>
      <c r="I24" s="166"/>
      <c r="J24" s="166"/>
      <c r="K24" s="166"/>
      <c r="L24" s="166"/>
      <c r="M24" s="166"/>
      <c r="N24" s="166"/>
      <c r="O24" s="166"/>
      <c r="P24" s="166"/>
      <c r="Q24" s="81" t="s">
        <v>70</v>
      </c>
      <c r="R24" s="82"/>
      <c r="S24" s="82"/>
      <c r="T24" s="82"/>
      <c r="U24" s="82"/>
      <c r="V24" s="82"/>
      <c r="W24" s="82"/>
      <c r="X24" s="82"/>
      <c r="Y24" s="82"/>
      <c r="Z24" s="83"/>
      <c r="AA24" s="272"/>
      <c r="AB24" s="273"/>
      <c r="AC24" s="273"/>
      <c r="AD24" s="273"/>
      <c r="AE24" s="274"/>
      <c r="AF24" s="65" t="s">
        <v>14</v>
      </c>
      <c r="AG24" s="275"/>
      <c r="AH24" s="276"/>
      <c r="AI24" s="276"/>
      <c r="AJ24" s="277"/>
      <c r="AK24" s="66" t="s">
        <v>15</v>
      </c>
      <c r="AL24" s="92" t="str">
        <f t="shared" si="0"/>
        <v/>
      </c>
      <c r="AM24" s="93"/>
      <c r="AN24" s="93"/>
      <c r="AO24" s="93"/>
      <c r="AP24" s="94"/>
      <c r="AQ24" s="84" t="s">
        <v>14</v>
      </c>
      <c r="AR24" s="85"/>
    </row>
    <row r="25" spans="1:44" ht="36.65" customHeight="1" x14ac:dyDescent="0.2">
      <c r="A25" s="4"/>
      <c r="B25" s="4"/>
      <c r="C25" s="178"/>
      <c r="D25" s="179"/>
      <c r="E25" s="179"/>
      <c r="F25" s="180"/>
      <c r="G25" s="165" t="s">
        <v>17</v>
      </c>
      <c r="H25" s="166"/>
      <c r="I25" s="166"/>
      <c r="J25" s="166"/>
      <c r="K25" s="166"/>
      <c r="L25" s="166"/>
      <c r="M25" s="166"/>
      <c r="N25" s="166"/>
      <c r="O25" s="166"/>
      <c r="P25" s="166"/>
      <c r="Q25" s="167" t="s">
        <v>71</v>
      </c>
      <c r="R25" s="168"/>
      <c r="S25" s="168"/>
      <c r="T25" s="168"/>
      <c r="U25" s="168"/>
      <c r="V25" s="168"/>
      <c r="W25" s="168"/>
      <c r="X25" s="168"/>
      <c r="Y25" s="168"/>
      <c r="Z25" s="169"/>
      <c r="AA25" s="272"/>
      <c r="AB25" s="273"/>
      <c r="AC25" s="273"/>
      <c r="AD25" s="273"/>
      <c r="AE25" s="274"/>
      <c r="AF25" s="65" t="s">
        <v>14</v>
      </c>
      <c r="AG25" s="275"/>
      <c r="AH25" s="276"/>
      <c r="AI25" s="276"/>
      <c r="AJ25" s="277"/>
      <c r="AK25" s="66" t="s">
        <v>15</v>
      </c>
      <c r="AL25" s="92" t="str">
        <f t="shared" si="0"/>
        <v/>
      </c>
      <c r="AM25" s="93"/>
      <c r="AN25" s="93"/>
      <c r="AO25" s="93"/>
      <c r="AP25" s="94"/>
      <c r="AQ25" s="84" t="s">
        <v>14</v>
      </c>
      <c r="AR25" s="85"/>
    </row>
    <row r="26" spans="1:44" ht="18.649999999999999" customHeight="1" x14ac:dyDescent="0.2">
      <c r="A26" s="4"/>
      <c r="B26" s="4"/>
      <c r="C26" s="178"/>
      <c r="D26" s="179"/>
      <c r="E26" s="179"/>
      <c r="F26" s="180"/>
      <c r="G26" s="165" t="s">
        <v>18</v>
      </c>
      <c r="H26" s="166"/>
      <c r="I26" s="166"/>
      <c r="J26" s="166"/>
      <c r="K26" s="166"/>
      <c r="L26" s="166"/>
      <c r="M26" s="166"/>
      <c r="N26" s="166"/>
      <c r="O26" s="166"/>
      <c r="P26" s="166"/>
      <c r="Q26" s="81" t="s">
        <v>72</v>
      </c>
      <c r="R26" s="82"/>
      <c r="S26" s="82"/>
      <c r="T26" s="82"/>
      <c r="U26" s="82"/>
      <c r="V26" s="82"/>
      <c r="W26" s="82"/>
      <c r="X26" s="82"/>
      <c r="Y26" s="82"/>
      <c r="Z26" s="83"/>
      <c r="AA26" s="272"/>
      <c r="AB26" s="273"/>
      <c r="AC26" s="273"/>
      <c r="AD26" s="273"/>
      <c r="AE26" s="274"/>
      <c r="AF26" s="65" t="s">
        <v>14</v>
      </c>
      <c r="AG26" s="275"/>
      <c r="AH26" s="276"/>
      <c r="AI26" s="276"/>
      <c r="AJ26" s="277"/>
      <c r="AK26" s="66" t="s">
        <v>15</v>
      </c>
      <c r="AL26" s="92" t="str">
        <f t="shared" si="0"/>
        <v/>
      </c>
      <c r="AM26" s="93"/>
      <c r="AN26" s="93"/>
      <c r="AO26" s="93"/>
      <c r="AP26" s="94"/>
      <c r="AQ26" s="84" t="s">
        <v>14</v>
      </c>
      <c r="AR26" s="85"/>
    </row>
    <row r="27" spans="1:44" ht="18.649999999999999" customHeight="1" x14ac:dyDescent="0.2">
      <c r="A27" s="4"/>
      <c r="B27" s="4"/>
      <c r="C27" s="178"/>
      <c r="D27" s="179"/>
      <c r="E27" s="179"/>
      <c r="F27" s="180"/>
      <c r="G27" s="192" t="s">
        <v>97</v>
      </c>
      <c r="H27" s="193"/>
      <c r="I27" s="193"/>
      <c r="J27" s="193"/>
      <c r="K27" s="193"/>
      <c r="L27" s="193"/>
      <c r="M27" s="193"/>
      <c r="N27" s="193"/>
      <c r="O27" s="193"/>
      <c r="P27" s="193"/>
      <c r="Q27" s="81" t="s">
        <v>70</v>
      </c>
      <c r="R27" s="82"/>
      <c r="S27" s="82"/>
      <c r="T27" s="82"/>
      <c r="U27" s="82"/>
      <c r="V27" s="82"/>
      <c r="W27" s="82"/>
      <c r="X27" s="82"/>
      <c r="Y27" s="82"/>
      <c r="Z27" s="83"/>
      <c r="AA27" s="272"/>
      <c r="AB27" s="273"/>
      <c r="AC27" s="273"/>
      <c r="AD27" s="273"/>
      <c r="AE27" s="274"/>
      <c r="AF27" s="65" t="s">
        <v>14</v>
      </c>
      <c r="AG27" s="275"/>
      <c r="AH27" s="276"/>
      <c r="AI27" s="276"/>
      <c r="AJ27" s="277"/>
      <c r="AK27" s="66" t="s">
        <v>15</v>
      </c>
      <c r="AL27" s="92" t="str">
        <f t="shared" si="0"/>
        <v/>
      </c>
      <c r="AM27" s="93"/>
      <c r="AN27" s="93"/>
      <c r="AO27" s="93"/>
      <c r="AP27" s="94"/>
      <c r="AQ27" s="84" t="s">
        <v>14</v>
      </c>
      <c r="AR27" s="85"/>
    </row>
    <row r="28" spans="1:44" ht="18.649999999999999" customHeight="1" x14ac:dyDescent="0.2">
      <c r="A28" s="4"/>
      <c r="B28" s="4"/>
      <c r="C28" s="178"/>
      <c r="D28" s="179"/>
      <c r="E28" s="179"/>
      <c r="F28" s="180"/>
      <c r="G28" s="165" t="s">
        <v>19</v>
      </c>
      <c r="H28" s="166"/>
      <c r="I28" s="166"/>
      <c r="J28" s="166"/>
      <c r="K28" s="166"/>
      <c r="L28" s="166"/>
      <c r="M28" s="166"/>
      <c r="N28" s="166"/>
      <c r="O28" s="166"/>
      <c r="P28" s="166"/>
      <c r="Q28" s="81" t="s">
        <v>73</v>
      </c>
      <c r="R28" s="82"/>
      <c r="S28" s="82"/>
      <c r="T28" s="82"/>
      <c r="U28" s="82"/>
      <c r="V28" s="82"/>
      <c r="W28" s="82"/>
      <c r="X28" s="82"/>
      <c r="Y28" s="82"/>
      <c r="Z28" s="83"/>
      <c r="AA28" s="272"/>
      <c r="AB28" s="273"/>
      <c r="AC28" s="273"/>
      <c r="AD28" s="273"/>
      <c r="AE28" s="274"/>
      <c r="AF28" s="65" t="s">
        <v>14</v>
      </c>
      <c r="AG28" s="275"/>
      <c r="AH28" s="276"/>
      <c r="AI28" s="276"/>
      <c r="AJ28" s="277"/>
      <c r="AK28" s="66" t="s">
        <v>15</v>
      </c>
      <c r="AL28" s="92" t="str">
        <f t="shared" si="0"/>
        <v/>
      </c>
      <c r="AM28" s="93"/>
      <c r="AN28" s="93"/>
      <c r="AO28" s="93"/>
      <c r="AP28" s="94"/>
      <c r="AQ28" s="84" t="s">
        <v>14</v>
      </c>
      <c r="AR28" s="85"/>
    </row>
    <row r="29" spans="1:44" ht="18.649999999999999" customHeight="1" x14ac:dyDescent="0.2">
      <c r="A29" s="4"/>
      <c r="B29" s="4"/>
      <c r="C29" s="178"/>
      <c r="D29" s="179"/>
      <c r="E29" s="179"/>
      <c r="F29" s="180"/>
      <c r="G29" s="192" t="s">
        <v>20</v>
      </c>
      <c r="H29" s="193"/>
      <c r="I29" s="193"/>
      <c r="J29" s="193"/>
      <c r="K29" s="193"/>
      <c r="L29" s="193"/>
      <c r="M29" s="193"/>
      <c r="N29" s="193"/>
      <c r="O29" s="193"/>
      <c r="P29" s="193"/>
      <c r="Q29" s="81" t="s">
        <v>72</v>
      </c>
      <c r="R29" s="82"/>
      <c r="S29" s="82"/>
      <c r="T29" s="82"/>
      <c r="U29" s="82"/>
      <c r="V29" s="82"/>
      <c r="W29" s="82"/>
      <c r="X29" s="82"/>
      <c r="Y29" s="82"/>
      <c r="Z29" s="83"/>
      <c r="AA29" s="272"/>
      <c r="AB29" s="273"/>
      <c r="AC29" s="273"/>
      <c r="AD29" s="273"/>
      <c r="AE29" s="274"/>
      <c r="AF29" s="65" t="s">
        <v>14</v>
      </c>
      <c r="AG29" s="275"/>
      <c r="AH29" s="276"/>
      <c r="AI29" s="276"/>
      <c r="AJ29" s="277"/>
      <c r="AK29" s="66" t="s">
        <v>15</v>
      </c>
      <c r="AL29" s="92" t="str">
        <f t="shared" si="0"/>
        <v/>
      </c>
      <c r="AM29" s="93"/>
      <c r="AN29" s="93"/>
      <c r="AO29" s="93"/>
      <c r="AP29" s="94"/>
      <c r="AQ29" s="84" t="s">
        <v>14</v>
      </c>
      <c r="AR29" s="85"/>
    </row>
    <row r="30" spans="1:44" ht="18.649999999999999" customHeight="1" x14ac:dyDescent="0.2">
      <c r="A30" s="4"/>
      <c r="B30" s="4"/>
      <c r="C30" s="178"/>
      <c r="D30" s="179"/>
      <c r="E30" s="179"/>
      <c r="F30" s="180"/>
      <c r="G30" s="165"/>
      <c r="H30" s="166"/>
      <c r="I30" s="166"/>
      <c r="J30" s="166"/>
      <c r="K30" s="166"/>
      <c r="L30" s="166"/>
      <c r="M30" s="166"/>
      <c r="N30" s="166"/>
      <c r="O30" s="166"/>
      <c r="P30" s="166"/>
      <c r="Q30" s="81"/>
      <c r="R30" s="82"/>
      <c r="S30" s="82"/>
      <c r="T30" s="82"/>
      <c r="U30" s="82"/>
      <c r="V30" s="82"/>
      <c r="W30" s="82"/>
      <c r="X30" s="82"/>
      <c r="Y30" s="82"/>
      <c r="Z30" s="83"/>
      <c r="AA30" s="272"/>
      <c r="AB30" s="273"/>
      <c r="AC30" s="273"/>
      <c r="AD30" s="273"/>
      <c r="AE30" s="274"/>
      <c r="AF30" s="65" t="s">
        <v>14</v>
      </c>
      <c r="AG30" s="275"/>
      <c r="AH30" s="276"/>
      <c r="AI30" s="276"/>
      <c r="AJ30" s="277"/>
      <c r="AK30" s="66" t="s">
        <v>15</v>
      </c>
      <c r="AL30" s="92" t="str">
        <f t="shared" si="0"/>
        <v/>
      </c>
      <c r="AM30" s="93"/>
      <c r="AN30" s="93"/>
      <c r="AO30" s="93"/>
      <c r="AP30" s="94"/>
      <c r="AQ30" s="84" t="s">
        <v>14</v>
      </c>
      <c r="AR30" s="85"/>
    </row>
    <row r="31" spans="1:44" ht="18.649999999999999" customHeight="1" x14ac:dyDescent="0.2">
      <c r="A31" s="4"/>
      <c r="B31" s="4"/>
      <c r="C31" s="178"/>
      <c r="D31" s="179"/>
      <c r="E31" s="179"/>
      <c r="F31" s="180"/>
      <c r="G31" s="165"/>
      <c r="H31" s="166"/>
      <c r="I31" s="166"/>
      <c r="J31" s="166"/>
      <c r="K31" s="166"/>
      <c r="L31" s="166"/>
      <c r="M31" s="166"/>
      <c r="N31" s="166"/>
      <c r="O31" s="166"/>
      <c r="P31" s="166"/>
      <c r="Q31" s="81"/>
      <c r="R31" s="82"/>
      <c r="S31" s="82"/>
      <c r="T31" s="82"/>
      <c r="U31" s="82"/>
      <c r="V31" s="82"/>
      <c r="W31" s="82"/>
      <c r="X31" s="82"/>
      <c r="Y31" s="82"/>
      <c r="Z31" s="83"/>
      <c r="AA31" s="272"/>
      <c r="AB31" s="273"/>
      <c r="AC31" s="273"/>
      <c r="AD31" s="273"/>
      <c r="AE31" s="274"/>
      <c r="AF31" s="65" t="s">
        <v>14</v>
      </c>
      <c r="AG31" s="275"/>
      <c r="AH31" s="276"/>
      <c r="AI31" s="276"/>
      <c r="AJ31" s="277"/>
      <c r="AK31" s="66" t="s">
        <v>15</v>
      </c>
      <c r="AL31" s="92" t="str">
        <f t="shared" si="0"/>
        <v/>
      </c>
      <c r="AM31" s="93"/>
      <c r="AN31" s="93"/>
      <c r="AO31" s="93"/>
      <c r="AP31" s="94"/>
      <c r="AQ31" s="84" t="s">
        <v>14</v>
      </c>
      <c r="AR31" s="85"/>
    </row>
    <row r="32" spans="1:44" ht="18.649999999999999" customHeight="1" x14ac:dyDescent="0.2">
      <c r="A32" s="4"/>
      <c r="B32" s="4"/>
      <c r="C32" s="178"/>
      <c r="D32" s="179"/>
      <c r="E32" s="179"/>
      <c r="F32" s="180"/>
      <c r="G32" s="165"/>
      <c r="H32" s="166"/>
      <c r="I32" s="166"/>
      <c r="J32" s="166"/>
      <c r="K32" s="166"/>
      <c r="L32" s="166"/>
      <c r="M32" s="166"/>
      <c r="N32" s="166"/>
      <c r="O32" s="166"/>
      <c r="P32" s="166"/>
      <c r="Q32" s="81"/>
      <c r="R32" s="82"/>
      <c r="S32" s="82"/>
      <c r="T32" s="82"/>
      <c r="U32" s="82"/>
      <c r="V32" s="82"/>
      <c r="W32" s="82"/>
      <c r="X32" s="82"/>
      <c r="Y32" s="82"/>
      <c r="Z32" s="83"/>
      <c r="AA32" s="272"/>
      <c r="AB32" s="273"/>
      <c r="AC32" s="273"/>
      <c r="AD32" s="273"/>
      <c r="AE32" s="274"/>
      <c r="AF32" s="65" t="s">
        <v>14</v>
      </c>
      <c r="AG32" s="275"/>
      <c r="AH32" s="276"/>
      <c r="AI32" s="276"/>
      <c r="AJ32" s="277"/>
      <c r="AK32" s="66" t="s">
        <v>15</v>
      </c>
      <c r="AL32" s="92" t="str">
        <f t="shared" si="0"/>
        <v/>
      </c>
      <c r="AM32" s="93"/>
      <c r="AN32" s="93"/>
      <c r="AO32" s="93"/>
      <c r="AP32" s="94"/>
      <c r="AQ32" s="84" t="s">
        <v>14</v>
      </c>
      <c r="AR32" s="85"/>
    </row>
    <row r="33" spans="1:44" ht="18.649999999999999" customHeight="1" x14ac:dyDescent="0.2">
      <c r="A33" s="4"/>
      <c r="B33" s="4"/>
      <c r="C33" s="178"/>
      <c r="D33" s="179"/>
      <c r="E33" s="179"/>
      <c r="F33" s="180"/>
      <c r="G33" s="270" t="s">
        <v>32</v>
      </c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67" t="s">
        <v>31</v>
      </c>
      <c r="AA33" s="272"/>
      <c r="AB33" s="273"/>
      <c r="AC33" s="273"/>
      <c r="AD33" s="273"/>
      <c r="AE33" s="274"/>
      <c r="AF33" s="65" t="s">
        <v>14</v>
      </c>
      <c r="AG33" s="275"/>
      <c r="AH33" s="276"/>
      <c r="AI33" s="276"/>
      <c r="AJ33" s="277"/>
      <c r="AK33" s="66" t="s">
        <v>15</v>
      </c>
      <c r="AL33" s="92" t="str">
        <f t="shared" si="0"/>
        <v/>
      </c>
      <c r="AM33" s="93"/>
      <c r="AN33" s="93"/>
      <c r="AO33" s="93"/>
      <c r="AP33" s="94"/>
      <c r="AQ33" s="84" t="s">
        <v>14</v>
      </c>
      <c r="AR33" s="85"/>
    </row>
    <row r="34" spans="1:44" ht="18.649999999999999" customHeight="1" x14ac:dyDescent="0.2">
      <c r="A34" s="4"/>
      <c r="B34" s="4"/>
      <c r="C34" s="178"/>
      <c r="D34" s="179"/>
      <c r="E34" s="179"/>
      <c r="F34" s="180"/>
      <c r="G34" s="270" t="s">
        <v>32</v>
      </c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67" t="s">
        <v>31</v>
      </c>
      <c r="AA34" s="272"/>
      <c r="AB34" s="273"/>
      <c r="AC34" s="273"/>
      <c r="AD34" s="273"/>
      <c r="AE34" s="274"/>
      <c r="AF34" s="65" t="s">
        <v>14</v>
      </c>
      <c r="AG34" s="275"/>
      <c r="AH34" s="276"/>
      <c r="AI34" s="276"/>
      <c r="AJ34" s="277"/>
      <c r="AK34" s="66" t="s">
        <v>15</v>
      </c>
      <c r="AL34" s="92" t="str">
        <f t="shared" si="0"/>
        <v/>
      </c>
      <c r="AM34" s="93"/>
      <c r="AN34" s="93"/>
      <c r="AO34" s="93"/>
      <c r="AP34" s="94"/>
      <c r="AQ34" s="84" t="s">
        <v>14</v>
      </c>
      <c r="AR34" s="85"/>
    </row>
    <row r="35" spans="1:44" ht="18.649999999999999" customHeight="1" thickBot="1" x14ac:dyDescent="0.25">
      <c r="A35" s="4"/>
      <c r="B35" s="4"/>
      <c r="C35" s="181"/>
      <c r="D35" s="182"/>
      <c r="E35" s="182"/>
      <c r="F35" s="183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4"/>
      <c r="AB35" s="33"/>
      <c r="AC35" s="33"/>
      <c r="AD35" s="33"/>
      <c r="AE35" s="33"/>
      <c r="AF35" s="35" t="s">
        <v>21</v>
      </c>
      <c r="AG35" s="251">
        <f>IF(COUNT(AG22:AI34)&lt;&gt;0,SUM(AG22:AI34),"")</f>
        <v>3</v>
      </c>
      <c r="AH35" s="194"/>
      <c r="AI35" s="194"/>
      <c r="AJ35" s="184"/>
      <c r="AK35" s="36" t="s">
        <v>15</v>
      </c>
      <c r="AL35" s="248">
        <f>IF(COUNT(AL22:AO34)&lt;&gt;0,SUM(AL22:AO34),"")</f>
        <v>6270</v>
      </c>
      <c r="AM35" s="249"/>
      <c r="AN35" s="249"/>
      <c r="AO35" s="249"/>
      <c r="AP35" s="250"/>
      <c r="AQ35" s="184" t="s">
        <v>63</v>
      </c>
      <c r="AR35" s="185"/>
    </row>
    <row r="36" spans="1:44" ht="19.5" customHeight="1" thickTop="1" x14ac:dyDescent="0.55000000000000004">
      <c r="A36" s="4"/>
      <c r="B36" s="4"/>
      <c r="C36" s="37" t="s">
        <v>76</v>
      </c>
      <c r="D36" s="38"/>
      <c r="E36" s="39"/>
      <c r="F36" s="4"/>
      <c r="G36" s="40"/>
      <c r="H36" s="40"/>
      <c r="I36" s="40"/>
      <c r="J36" s="40"/>
      <c r="K36" s="40"/>
      <c r="L36" s="40"/>
      <c r="M36" s="40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1"/>
      <c r="Z36" s="42"/>
      <c r="AA36" s="42"/>
      <c r="AB36" s="42"/>
      <c r="AC36" s="42"/>
      <c r="AD36" s="43"/>
      <c r="AE36" s="4"/>
      <c r="AF36" s="4"/>
      <c r="AG36" s="44"/>
      <c r="AH36" s="44"/>
      <c r="AI36" s="44"/>
      <c r="AJ36" s="44"/>
      <c r="AK36" s="44"/>
      <c r="AL36" s="4"/>
      <c r="AM36" s="4"/>
      <c r="AN36" s="4"/>
      <c r="AO36" s="4"/>
      <c r="AP36" s="4"/>
      <c r="AQ36" s="4"/>
      <c r="AR36" s="4"/>
    </row>
    <row r="37" spans="1:44" ht="17.2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5"/>
      <c r="AM37" s="45"/>
      <c r="AN37" s="45"/>
      <c r="AO37" s="45"/>
      <c r="AP37" s="177"/>
      <c r="AQ37" s="177"/>
      <c r="AR37" s="177"/>
    </row>
    <row r="38" spans="1:44" ht="24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L38" s="4" t="s">
        <v>62</v>
      </c>
      <c r="AN38" s="45"/>
      <c r="AO38" s="45"/>
      <c r="AP38" s="177"/>
      <c r="AQ38" s="177"/>
      <c r="AR38" s="177"/>
    </row>
    <row r="39" spans="1:44" ht="16.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ht="23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ht="20.2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ht="20.2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ht="20.2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ht="20.2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ht="20.25" customHeight="1" thickBo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ht="20.25" customHeight="1" x14ac:dyDescent="0.2">
      <c r="A46" s="4"/>
      <c r="G46" s="4"/>
      <c r="H46" s="264" t="s">
        <v>88</v>
      </c>
      <c r="I46" s="265"/>
      <c r="J46" s="265"/>
      <c r="K46" s="265"/>
      <c r="L46" s="265"/>
      <c r="M46" s="47" t="s">
        <v>85</v>
      </c>
      <c r="N46" s="55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9"/>
      <c r="AL46" s="4"/>
      <c r="AM46" s="4"/>
      <c r="AN46" s="4"/>
      <c r="AO46" s="4"/>
      <c r="AP46" s="4"/>
      <c r="AQ46" s="4"/>
      <c r="AR46" s="4"/>
    </row>
    <row r="47" spans="1:44" ht="20.25" customHeight="1" x14ac:dyDescent="0.2">
      <c r="A47" s="4"/>
      <c r="G47" s="4"/>
      <c r="H47" s="266"/>
      <c r="I47" s="267"/>
      <c r="J47" s="267"/>
      <c r="K47" s="267"/>
      <c r="L47" s="267"/>
      <c r="M47" s="50" t="s">
        <v>86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51"/>
      <c r="AL47" s="4"/>
      <c r="AM47" s="4"/>
      <c r="AN47" s="4"/>
      <c r="AO47" s="4"/>
      <c r="AP47" s="4"/>
      <c r="AQ47" s="4"/>
      <c r="AR47" s="4"/>
    </row>
    <row r="48" spans="1:44" ht="20.25" customHeight="1" thickBot="1" x14ac:dyDescent="0.25">
      <c r="A48" s="4"/>
      <c r="G48" s="4"/>
      <c r="H48" s="268"/>
      <c r="I48" s="269"/>
      <c r="J48" s="269"/>
      <c r="K48" s="269"/>
      <c r="L48" s="269"/>
      <c r="M48" s="52" t="s">
        <v>87</v>
      </c>
      <c r="N48" s="56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4"/>
      <c r="AL48" s="4"/>
      <c r="AM48" s="4"/>
      <c r="AN48" s="4"/>
      <c r="AO48" s="4"/>
      <c r="AP48" s="4"/>
      <c r="AQ48" s="4"/>
      <c r="AR48" s="4"/>
    </row>
    <row r="49" spans="1:46" ht="28.5" customHeight="1" x14ac:dyDescent="0.2">
      <c r="P49" s="2"/>
    </row>
    <row r="50" spans="1:46" ht="20.2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20.25" customHeight="1" x14ac:dyDescent="0.2">
      <c r="A51" s="3"/>
      <c r="B51" s="46" t="s">
        <v>34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3"/>
      <c r="AR51" s="3"/>
      <c r="AS51" s="3"/>
      <c r="AT51" s="3"/>
    </row>
    <row r="52" spans="1:46" ht="20.25" customHeight="1" x14ac:dyDescent="0.2">
      <c r="A52" s="3"/>
      <c r="B52" s="39" t="s">
        <v>35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3"/>
      <c r="AR52" s="3"/>
      <c r="AS52" s="3"/>
      <c r="AT52" s="3"/>
    </row>
    <row r="53" spans="1:46" ht="20.25" customHeight="1" x14ac:dyDescent="0.2">
      <c r="A53" s="3"/>
      <c r="B53" s="39" t="s">
        <v>36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3"/>
      <c r="AR53" s="3"/>
      <c r="AS53" s="3"/>
      <c r="AT53" s="3"/>
    </row>
    <row r="54" spans="1:46" ht="20.25" customHeight="1" x14ac:dyDescent="0.2">
      <c r="A54" s="3"/>
      <c r="B54" s="39" t="s">
        <v>78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3"/>
      <c r="AR54" s="3"/>
      <c r="AS54" s="3"/>
      <c r="AT54" s="3"/>
    </row>
    <row r="55" spans="1:46" ht="20.2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170"/>
      <c r="X55" s="170"/>
      <c r="Y55" s="170"/>
      <c r="Z55" s="170"/>
      <c r="AA55" s="170"/>
      <c r="AB55" s="3"/>
      <c r="AC55" s="170"/>
      <c r="AD55" s="170"/>
      <c r="AE55" s="170"/>
      <c r="AF55" s="170"/>
      <c r="AG55" s="3"/>
      <c r="AH55" s="3"/>
      <c r="AI55" s="3"/>
      <c r="AJ55" s="3"/>
      <c r="AK55" s="3"/>
      <c r="AL55" s="3"/>
      <c r="AM55" s="3"/>
      <c r="AN55" s="3"/>
      <c r="AO55" s="3"/>
      <c r="AP55" s="170"/>
      <c r="AQ55" s="170"/>
      <c r="AR55" s="3"/>
      <c r="AS55" s="3"/>
      <c r="AT55" s="3"/>
    </row>
    <row r="56" spans="1:46" ht="20.2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170"/>
      <c r="X56" s="170"/>
      <c r="Y56" s="170"/>
      <c r="Z56" s="170"/>
      <c r="AA56" s="170"/>
      <c r="AB56" s="3"/>
      <c r="AC56" s="170"/>
      <c r="AD56" s="170"/>
      <c r="AE56" s="170"/>
      <c r="AF56" s="170"/>
      <c r="AG56" s="3"/>
      <c r="AH56" s="3"/>
      <c r="AI56" s="3"/>
      <c r="AJ56" s="3"/>
      <c r="AK56" s="3"/>
      <c r="AL56" s="3"/>
      <c r="AM56" s="3"/>
      <c r="AN56" s="3"/>
      <c r="AO56" s="3"/>
      <c r="AP56" s="170"/>
      <c r="AQ56" s="170"/>
      <c r="AR56" s="3"/>
      <c r="AS56" s="3"/>
      <c r="AT56" s="3"/>
    </row>
    <row r="57" spans="1:46" ht="20.2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170"/>
      <c r="X57" s="170"/>
      <c r="Y57" s="170"/>
      <c r="Z57" s="170"/>
      <c r="AA57" s="170"/>
      <c r="AB57" s="3"/>
      <c r="AC57" s="170"/>
      <c r="AD57" s="170"/>
      <c r="AE57" s="170"/>
      <c r="AF57" s="170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ht="20.2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170"/>
      <c r="X58" s="170"/>
      <c r="Y58" s="170"/>
      <c r="Z58" s="170"/>
      <c r="AA58" s="170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ht="20.2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20.2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ht="20.2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ht="20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ht="20.2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ht="20.2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ht="20.2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20.2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20.2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20.2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ht="20.2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ht="20.2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ht="20.25" customHeight="1" x14ac:dyDescent="0.2">
      <c r="A71" s="3"/>
      <c r="B71" s="3"/>
      <c r="C71" s="3"/>
      <c r="D71" s="3" t="s">
        <v>37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ht="20.2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ht="20.2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ht="20.2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ht="20.2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ht="20.2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ht="20.2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ht="20.2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ht="20.2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ht="20.2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ht="20.2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ht="20.2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ht="20.2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ht="20.2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ht="20.2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ht="20.2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ht="20.2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ht="20.2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ht="20.2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ht="20.2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ht="20.25" customHeight="1" x14ac:dyDescent="0.2">
      <c r="A91" s="176" t="s">
        <v>65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6"/>
      <c r="AP91" s="176"/>
      <c r="AQ91" s="176"/>
      <c r="AR91" s="176"/>
      <c r="AS91" s="176"/>
      <c r="AT91" s="176"/>
    </row>
  </sheetData>
  <mergeCells count="151">
    <mergeCell ref="C3:P3"/>
    <mergeCell ref="C4:P4"/>
    <mergeCell ref="X4:AB7"/>
    <mergeCell ref="AC4:AR4"/>
    <mergeCell ref="C5:D7"/>
    <mergeCell ref="E5:J5"/>
    <mergeCell ref="K5:P5"/>
    <mergeCell ref="Q5:W5"/>
    <mergeCell ref="AA10:AE11"/>
    <mergeCell ref="C12:L13"/>
    <mergeCell ref="N12:Q12"/>
    <mergeCell ref="S12:X12"/>
    <mergeCell ref="AD12:AR12"/>
    <mergeCell ref="M13:AR13"/>
    <mergeCell ref="J8:O8"/>
    <mergeCell ref="Q8:AK9"/>
    <mergeCell ref="J9:O9"/>
    <mergeCell ref="AM9:AR9"/>
    <mergeCell ref="D10:K11"/>
    <mergeCell ref="M10:M11"/>
    <mergeCell ref="N10:R11"/>
    <mergeCell ref="S10:S11"/>
    <mergeCell ref="T10:Y11"/>
    <mergeCell ref="Z10:Z11"/>
    <mergeCell ref="D14:K15"/>
    <mergeCell ref="M14:Z15"/>
    <mergeCell ref="AA14:AE14"/>
    <mergeCell ref="AF14:AN15"/>
    <mergeCell ref="AA15:AE15"/>
    <mergeCell ref="D16:K17"/>
    <mergeCell ref="M16:Z17"/>
    <mergeCell ref="AA16:AE16"/>
    <mergeCell ref="AF16:AI17"/>
    <mergeCell ref="AJ16:AJ17"/>
    <mergeCell ref="AK16:AK17"/>
    <mergeCell ref="AL16:AQ17"/>
    <mergeCell ref="AR16:AR17"/>
    <mergeCell ref="AA17:AE17"/>
    <mergeCell ref="C18:K18"/>
    <mergeCell ref="L18:N18"/>
    <mergeCell ref="O18:Q18"/>
    <mergeCell ref="R18:T18"/>
    <mergeCell ref="U18:W18"/>
    <mergeCell ref="X18:Z18"/>
    <mergeCell ref="AP18:AQ20"/>
    <mergeCell ref="AR18:AR20"/>
    <mergeCell ref="C19:K20"/>
    <mergeCell ref="L19:N20"/>
    <mergeCell ref="O19:Q20"/>
    <mergeCell ref="R19:T20"/>
    <mergeCell ref="U19:W20"/>
    <mergeCell ref="X19:Z20"/>
    <mergeCell ref="AA18:AE20"/>
    <mergeCell ref="AF18:AI20"/>
    <mergeCell ref="AJ18:AK20"/>
    <mergeCell ref="AL18:AL20"/>
    <mergeCell ref="AM18:AN20"/>
    <mergeCell ref="AO18:AO20"/>
    <mergeCell ref="C21:F35"/>
    <mergeCell ref="G21:P21"/>
    <mergeCell ref="Q21:Z21"/>
    <mergeCell ref="AA21:AK21"/>
    <mergeCell ref="AL21:AR21"/>
    <mergeCell ref="G22:P22"/>
    <mergeCell ref="Q22:Z22"/>
    <mergeCell ref="AA22:AE22"/>
    <mergeCell ref="AG22:AJ22"/>
    <mergeCell ref="AL22:AP22"/>
    <mergeCell ref="G24:P24"/>
    <mergeCell ref="Q24:Z24"/>
    <mergeCell ref="AA24:AE24"/>
    <mergeCell ref="AG24:AJ24"/>
    <mergeCell ref="AL24:AP24"/>
    <mergeCell ref="AQ24:AR24"/>
    <mergeCell ref="AQ22:AR22"/>
    <mergeCell ref="G23:P23"/>
    <mergeCell ref="Q23:Z23"/>
    <mergeCell ref="AA23:AE23"/>
    <mergeCell ref="AG23:AJ23"/>
    <mergeCell ref="AL23:AP23"/>
    <mergeCell ref="AQ23:AR23"/>
    <mergeCell ref="G26:P26"/>
    <mergeCell ref="Q26:Z26"/>
    <mergeCell ref="AA26:AE26"/>
    <mergeCell ref="AG26:AJ26"/>
    <mergeCell ref="AL26:AP26"/>
    <mergeCell ref="AQ26:AR26"/>
    <mergeCell ref="G25:P25"/>
    <mergeCell ref="Q25:Z25"/>
    <mergeCell ref="AA25:AE25"/>
    <mergeCell ref="AG25:AJ25"/>
    <mergeCell ref="AL25:AP25"/>
    <mergeCell ref="AQ25:AR25"/>
    <mergeCell ref="G28:P28"/>
    <mergeCell ref="Q28:Z28"/>
    <mergeCell ref="AA28:AE28"/>
    <mergeCell ref="AG28:AJ28"/>
    <mergeCell ref="AL28:AP28"/>
    <mergeCell ref="AQ28:AR28"/>
    <mergeCell ref="G27:P27"/>
    <mergeCell ref="Q27:Z27"/>
    <mergeCell ref="AA27:AE27"/>
    <mergeCell ref="AG27:AJ27"/>
    <mergeCell ref="AL27:AP27"/>
    <mergeCell ref="AQ27:AR27"/>
    <mergeCell ref="G30:P30"/>
    <mergeCell ref="Q30:Z30"/>
    <mergeCell ref="AA30:AE30"/>
    <mergeCell ref="AG30:AJ30"/>
    <mergeCell ref="AL30:AP30"/>
    <mergeCell ref="AQ30:AR30"/>
    <mergeCell ref="G29:P29"/>
    <mergeCell ref="Q29:Z29"/>
    <mergeCell ref="AA29:AE29"/>
    <mergeCell ref="AG29:AJ29"/>
    <mergeCell ref="AL29:AP29"/>
    <mergeCell ref="AQ29:AR29"/>
    <mergeCell ref="AA32:AE32"/>
    <mergeCell ref="AG32:AJ32"/>
    <mergeCell ref="AL32:AP32"/>
    <mergeCell ref="AQ32:AR32"/>
    <mergeCell ref="G31:P31"/>
    <mergeCell ref="Q31:Z31"/>
    <mergeCell ref="AA31:AE31"/>
    <mergeCell ref="AG31:AJ31"/>
    <mergeCell ref="AL31:AP31"/>
    <mergeCell ref="AQ31:AR31"/>
    <mergeCell ref="W55:AA58"/>
    <mergeCell ref="AC55:AF56"/>
    <mergeCell ref="AP55:AQ56"/>
    <mergeCell ref="AC57:AF57"/>
    <mergeCell ref="A91:AT91"/>
    <mergeCell ref="AF10:AR11"/>
    <mergeCell ref="G35:P35"/>
    <mergeCell ref="AG35:AJ35"/>
    <mergeCell ref="AL35:AP35"/>
    <mergeCell ref="AQ35:AR35"/>
    <mergeCell ref="AP37:AR38"/>
    <mergeCell ref="H46:L48"/>
    <mergeCell ref="G33:Y33"/>
    <mergeCell ref="AA33:AE33"/>
    <mergeCell ref="AG33:AJ33"/>
    <mergeCell ref="AL33:AP33"/>
    <mergeCell ref="AQ33:AR33"/>
    <mergeCell ref="G34:Y34"/>
    <mergeCell ref="AA34:AE34"/>
    <mergeCell ref="AG34:AJ34"/>
    <mergeCell ref="AL34:AP34"/>
    <mergeCell ref="AQ34:AR34"/>
    <mergeCell ref="G32:P32"/>
    <mergeCell ref="Q32:Z32"/>
  </mergeCells>
  <phoneticPr fontId="4"/>
  <printOptions horizontalCentered="1" verticalCentered="1"/>
  <pageMargins left="0.19685039370078741" right="0.19685039370078741" top="0.19685039370078741" bottom="0.35433070866141736" header="0.51181102362204722" footer="0.51181102362204722"/>
  <pageSetup paperSize="9" scale="90" orientation="portrait" r:id="rId1"/>
  <headerFooter alignWithMargins="0"/>
  <rowBreaks count="1" manualBreakCount="1">
    <brk id="48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①スポーツ施設利用補助申請書</vt:lpstr>
      <vt:lpstr>①スポーツ施設利用補助申請書 (記入例)</vt:lpstr>
      <vt:lpstr>①スポーツ施設利用補助申請書!Print_Area</vt:lpstr>
      <vt:lpstr>'①スポーツ施設利用補助申請書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TAKEHIKO FUCHIGAMI</dc:creator>
  <cp:lastModifiedBy>AKEMI KOMINE</cp:lastModifiedBy>
  <cp:lastPrinted>2025-04-03T08:01:48Z</cp:lastPrinted>
  <dcterms:created xsi:type="dcterms:W3CDTF">2016-05-11T09:04:29Z</dcterms:created>
  <dcterms:modified xsi:type="dcterms:W3CDTF">2025-04-21T07:34:14Z</dcterms:modified>
</cp:coreProperties>
</file>