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9_ホームページ\★変更依頼するもの\2023年4月1日\km健保230401更新依頼\"/>
    </mc:Choice>
  </mc:AlternateContent>
  <xr:revisionPtr revIDLastSave="0" documentId="13_ncr:1_{C8DF3839-B300-47C4-B75F-23FAD8621A4C}" xr6:coauthVersionLast="47" xr6:coauthVersionMax="47" xr10:uidLastSave="{00000000-0000-0000-0000-000000000000}"/>
  <bookViews>
    <workbookView xWindow="-110" yWindow="-110" windowWidth="19420" windowHeight="10420" xr2:uid="{ED1CDAA2-47E0-497F-A51B-EFBA109A354B}"/>
  </bookViews>
  <sheets>
    <sheet name="記入見本(2023年改訂）" sheetId="1" r:id="rId1"/>
    <sheet name="計算式あり請求書兼実施報告書" sheetId="2" r:id="rId2"/>
  </sheets>
  <definedNames>
    <definedName name="_xlnm.Print_Area" localSheetId="0">'記入見本(2023年改訂）'!$A$1:$R$52</definedName>
    <definedName name="_xlnm.Print_Area" localSheetId="1">計算式あり請求書兼実施報告書!$A$1:$R$52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2" l="1"/>
  <c r="O39" i="2"/>
  <c r="N39" i="2"/>
  <c r="P38" i="2"/>
  <c r="O38" i="2"/>
  <c r="N38" i="2"/>
  <c r="P37" i="2"/>
  <c r="O37" i="2"/>
  <c r="N37" i="2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O28" i="2"/>
  <c r="O27" i="2"/>
  <c r="O26" i="2"/>
  <c r="O25" i="2"/>
  <c r="O24" i="2"/>
  <c r="O23" i="2"/>
  <c r="O22" i="2"/>
  <c r="O21" i="2"/>
  <c r="O29" i="2" s="1"/>
  <c r="O19" i="2"/>
  <c r="Q39" i="2" s="1"/>
  <c r="O18" i="2"/>
  <c r="Q38" i="2" s="1"/>
  <c r="O17" i="2"/>
  <c r="Q37" i="2" s="1"/>
  <c r="O16" i="2"/>
  <c r="Q36" i="2" s="1"/>
  <c r="O15" i="2"/>
  <c r="Q35" i="2" s="1"/>
  <c r="O14" i="2"/>
  <c r="Q34" i="2" s="1"/>
  <c r="O13" i="2"/>
  <c r="Q33" i="2" s="1"/>
  <c r="O12" i="2"/>
  <c r="Q32" i="2" s="1"/>
  <c r="P39" i="1"/>
  <c r="N39" i="1"/>
  <c r="O39" i="1" s="1"/>
  <c r="P38" i="1"/>
  <c r="N38" i="1"/>
  <c r="O38" i="1" s="1"/>
  <c r="N37" i="1"/>
  <c r="O37" i="1" s="1"/>
  <c r="P37" i="1" s="1"/>
  <c r="N36" i="1"/>
  <c r="O36" i="1" s="1"/>
  <c r="P36" i="1" s="1"/>
  <c r="N35" i="1"/>
  <c r="O35" i="1" s="1"/>
  <c r="P35" i="1" s="1"/>
  <c r="N34" i="1"/>
  <c r="O34" i="1" s="1"/>
  <c r="P34" i="1" s="1"/>
  <c r="N33" i="1"/>
  <c r="O33" i="1" s="1"/>
  <c r="P33" i="1" s="1"/>
  <c r="N32" i="1"/>
  <c r="O32" i="1" s="1"/>
  <c r="P32" i="1" s="1"/>
  <c r="O28" i="1"/>
  <c r="O27" i="1"/>
  <c r="O26" i="1"/>
  <c r="O25" i="1"/>
  <c r="O24" i="1"/>
  <c r="O23" i="1"/>
  <c r="O22" i="1"/>
  <c r="O21" i="1"/>
  <c r="O29" i="1" s="1"/>
  <c r="O19" i="1"/>
  <c r="Q39" i="1" s="1"/>
  <c r="O18" i="1"/>
  <c r="Q38" i="1" s="1"/>
  <c r="O17" i="1"/>
  <c r="Q37" i="1" s="1"/>
  <c r="O16" i="1"/>
  <c r="Q36" i="1" s="1"/>
  <c r="O15" i="1"/>
  <c r="Q35" i="1" s="1"/>
  <c r="O14" i="1"/>
  <c r="Q34" i="1" s="1"/>
  <c r="O13" i="1"/>
  <c r="Q33" i="1" s="1"/>
  <c r="O12" i="1"/>
  <c r="Q32" i="1" s="1"/>
  <c r="O20" i="2" l="1"/>
  <c r="O40" i="2" s="1"/>
  <c r="O20" i="1"/>
  <c r="O40" i="1" s="1"/>
</calcChain>
</file>

<file path=xl/sharedStrings.xml><?xml version="1.0" encoding="utf-8"?>
<sst xmlns="http://schemas.openxmlformats.org/spreadsheetml/2006/main" count="163" uniqueCount="51">
  <si>
    <t>コニカミノルタ健康保険組合 御中</t>
    <rPh sb="7" eb="9">
      <t>ケンコウ</t>
    </rPh>
    <rPh sb="9" eb="11">
      <t>ホケン</t>
    </rPh>
    <rPh sb="11" eb="13">
      <t>クミアイ</t>
    </rPh>
    <rPh sb="14" eb="16">
      <t>オンチュウ</t>
    </rPh>
    <phoneticPr fontId="3"/>
  </si>
  <si>
    <t xml:space="preserve">令和　5 年 8 月  1 日   </t>
    <rPh sb="0" eb="2">
      <t>レイワ</t>
    </rPh>
    <rPh sb="5" eb="6">
      <t>トシ</t>
    </rPh>
    <rPh sb="9" eb="10">
      <t>ガツ</t>
    </rPh>
    <rPh sb="14" eb="15">
      <t>ヒ</t>
    </rPh>
    <phoneticPr fontId="3"/>
  </si>
  <si>
    <t>健康診断補助金請求書兼実施報告書</t>
    <rPh sb="0" eb="2">
      <t>ケンコウ</t>
    </rPh>
    <rPh sb="2" eb="4">
      <t>シンダン</t>
    </rPh>
    <rPh sb="4" eb="7">
      <t>ホジョキン</t>
    </rPh>
    <rPh sb="7" eb="10">
      <t>セイキュウショ</t>
    </rPh>
    <rPh sb="10" eb="11">
      <t>ケン</t>
    </rPh>
    <rPh sb="11" eb="13">
      <t>ジッシ</t>
    </rPh>
    <rPh sb="13" eb="15">
      <t>ホウコク</t>
    </rPh>
    <rPh sb="15" eb="16">
      <t>ケイカクショ</t>
    </rPh>
    <phoneticPr fontId="3"/>
  </si>
  <si>
    <t xml:space="preserve">      添付の請求書・領収書のとおり、がん検診等健康診断を実施いたしましたので、報告いたします。</t>
    <rPh sb="6" eb="8">
      <t>テンプ</t>
    </rPh>
    <rPh sb="9" eb="12">
      <t>セイキュウショ</t>
    </rPh>
    <rPh sb="13" eb="16">
      <t>リョウシュウショ</t>
    </rPh>
    <rPh sb="25" eb="26">
      <t>トウ</t>
    </rPh>
    <rPh sb="26" eb="30">
      <t>ケンコウシンダン</t>
    </rPh>
    <phoneticPr fontId="3"/>
  </si>
  <si>
    <t>①</t>
    <phoneticPr fontId="3"/>
  </si>
  <si>
    <t>～</t>
    <phoneticPr fontId="3"/>
  </si>
  <si>
    <t>（　　　甲府</t>
    <rPh sb="4" eb="6">
      <t>コウフ</t>
    </rPh>
    <phoneticPr fontId="3"/>
  </si>
  <si>
    <t>サイト・事業所・営業所）</t>
  </si>
  <si>
    <t>②</t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</si>
  <si>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</si>
  <si>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月　　日</t>
    <rPh sb="0" eb="1">
      <t>ツキ</t>
    </rPh>
    <rPh sb="3" eb="4">
      <t>ヒ</t>
    </rPh>
    <phoneticPr fontId="3"/>
  </si>
  <si>
    <t>（</t>
    <phoneticPr fontId="3"/>
  </si>
  <si>
    <t>検診項目</t>
    <rPh sb="0" eb="2">
      <t>ケンシン</t>
    </rPh>
    <rPh sb="2" eb="4">
      <t>コウモク</t>
    </rPh>
    <phoneticPr fontId="3"/>
  </si>
  <si>
    <t>検診単価</t>
    <rPh sb="0" eb="2">
      <t>ケンシン</t>
    </rPh>
    <rPh sb="2" eb="4">
      <t>タンカ</t>
    </rPh>
    <phoneticPr fontId="3"/>
  </si>
  <si>
    <t>受診者数</t>
    <rPh sb="0" eb="3">
      <t>ジュシンシャ</t>
    </rPh>
    <rPh sb="3" eb="4">
      <t>スウ</t>
    </rPh>
    <phoneticPr fontId="3"/>
  </si>
  <si>
    <t>補助費用</t>
    <rPh sb="0" eb="2">
      <t>ホジョ</t>
    </rPh>
    <rPh sb="2" eb="4">
      <t>ヒヨウ</t>
    </rPh>
    <phoneticPr fontId="3"/>
  </si>
  <si>
    <t>健診機関</t>
    <rPh sb="0" eb="2">
      <t>ケンシン</t>
    </rPh>
    <rPh sb="2" eb="4">
      <t>キカン</t>
    </rPh>
    <phoneticPr fontId="3"/>
  </si>
  <si>
    <t>大腸がん(便潜血)</t>
    <rPh sb="0" eb="2">
      <t>ダイチョウ</t>
    </rPh>
    <rPh sb="5" eb="6">
      <t>ベン</t>
    </rPh>
    <rPh sb="6" eb="8">
      <t>センケツ</t>
    </rPh>
    <phoneticPr fontId="3"/>
  </si>
  <si>
    <t>35歳以上</t>
    <rPh sb="2" eb="3">
      <t>サイ</t>
    </rPh>
    <rPh sb="3" eb="5">
      <t>イジョウ</t>
    </rPh>
    <phoneticPr fontId="3"/>
  </si>
  <si>
    <t>●●クリニック</t>
    <phoneticPr fontId="3"/>
  </si>
  <si>
    <t>血清クレアチニン</t>
    <rPh sb="0" eb="2">
      <t>ケッセイ</t>
    </rPh>
    <phoneticPr fontId="3"/>
  </si>
  <si>
    <t>ＨｂＡ１ｃ</t>
    <phoneticPr fontId="3"/>
  </si>
  <si>
    <t xml:space="preserve">eGFR(推算糸球体濾過量） </t>
    <phoneticPr fontId="3"/>
  </si>
  <si>
    <t>前立腺がん</t>
    <rPh sb="0" eb="3">
      <t>ゼンリツセン</t>
    </rPh>
    <phoneticPr fontId="3"/>
  </si>
  <si>
    <t>乳がん（マンモグラフィ）</t>
    <rPh sb="0" eb="1">
      <t>ニュウ</t>
    </rPh>
    <phoneticPr fontId="3"/>
  </si>
  <si>
    <t>乳がん（超音波）</t>
    <rPh sb="0" eb="1">
      <t>ニュウ</t>
    </rPh>
    <rPh sb="4" eb="7">
      <t>チョウオンパ</t>
    </rPh>
    <phoneticPr fontId="3"/>
  </si>
  <si>
    <t>子宮頸がん</t>
    <rPh sb="0" eb="2">
      <t>シキュウ</t>
    </rPh>
    <rPh sb="2" eb="3">
      <t>ケイ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</si>
  <si>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</si>
  <si>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</si>
  <si>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健診項目</t>
    <rPh sb="0" eb="4">
      <t>ケンシンコウモク</t>
    </rPh>
    <phoneticPr fontId="3"/>
  </si>
  <si>
    <t>対象者数
4/1時点</t>
    <rPh sb="0" eb="4">
      <t>タイショウシャスウ</t>
    </rPh>
    <rPh sb="8" eb="10">
      <t>ジテン</t>
    </rPh>
    <phoneticPr fontId="3"/>
  </si>
  <si>
    <t>(a)前回迄の請求数累計</t>
    <rPh sb="3" eb="5">
      <t>ゼンカイ</t>
    </rPh>
    <rPh sb="5" eb="6">
      <t>マデ</t>
    </rPh>
    <rPh sb="7" eb="9">
      <t>セイキュウ</t>
    </rPh>
    <rPh sb="9" eb="10">
      <t>スウ</t>
    </rPh>
    <rPh sb="10" eb="12">
      <t>ルイケイ</t>
    </rPh>
    <phoneticPr fontId="3"/>
  </si>
  <si>
    <t>(b)今回の
請求数計</t>
    <rPh sb="3" eb="5">
      <t>コンカイ</t>
    </rPh>
    <rPh sb="7" eb="9">
      <t>セイキュウ</t>
    </rPh>
    <rPh sb="9" eb="10">
      <t>スウ</t>
    </rPh>
    <rPh sb="10" eb="11">
      <t>ケイ</t>
    </rPh>
    <phoneticPr fontId="3"/>
  </si>
  <si>
    <t>(a)+(b)
合計数</t>
    <rPh sb="8" eb="10">
      <t>ゴウケイ</t>
    </rPh>
    <rPh sb="10" eb="11">
      <t>スウ</t>
    </rPh>
    <phoneticPr fontId="3"/>
  </si>
  <si>
    <t>現時点の
受診率</t>
    <rPh sb="0" eb="3">
      <t>ゲンジテン</t>
    </rPh>
    <rPh sb="5" eb="7">
      <t>ジュシン</t>
    </rPh>
    <rPh sb="7" eb="8">
      <t>リツ</t>
    </rPh>
    <phoneticPr fontId="3"/>
  </si>
  <si>
    <t xml:space="preserve">
補助費用合計</t>
    <rPh sb="1" eb="3">
      <t>ホジョ</t>
    </rPh>
    <rPh sb="3" eb="5">
      <t>ヒヨウ</t>
    </rPh>
    <phoneticPr fontId="3"/>
  </si>
  <si>
    <t>健保への請求金額合計　</t>
    <phoneticPr fontId="3"/>
  </si>
  <si>
    <t>＊添付書類</t>
    <rPh sb="1" eb="3">
      <t>テンプ</t>
    </rPh>
    <rPh sb="3" eb="5">
      <t>ショルイ</t>
    </rPh>
    <phoneticPr fontId="3"/>
  </si>
  <si>
    <r>
      <t>1.健診機関からの</t>
    </r>
    <r>
      <rPr>
        <b/>
        <sz val="10"/>
        <rFont val="ＭＳ 明朝"/>
        <family val="1"/>
        <charset val="128"/>
      </rPr>
      <t>請求書（コピー可）</t>
    </r>
    <rPh sb="2" eb="4">
      <t>ケンシン</t>
    </rPh>
    <rPh sb="4" eb="6">
      <t>キカン</t>
    </rPh>
    <rPh sb="9" eb="12">
      <t>セイキュウショ</t>
    </rPh>
    <rPh sb="16" eb="17">
      <t>カ</t>
    </rPh>
    <phoneticPr fontId="3"/>
  </si>
  <si>
    <r>
      <t>2.各健診項目の受診人数がわかる</t>
    </r>
    <r>
      <rPr>
        <b/>
        <sz val="10"/>
        <rFont val="ＭＳ 明朝"/>
        <family val="1"/>
        <charset val="128"/>
      </rPr>
      <t>明細書（コピー可）</t>
    </r>
    <rPh sb="2" eb="3">
      <t>カク</t>
    </rPh>
    <rPh sb="3" eb="5">
      <t>ケンシン</t>
    </rPh>
    <rPh sb="5" eb="7">
      <t>コウモク</t>
    </rPh>
    <rPh sb="8" eb="10">
      <t>ジュシン</t>
    </rPh>
    <rPh sb="10" eb="12">
      <t>ニンズウ</t>
    </rPh>
    <rPh sb="16" eb="19">
      <t>メイサイショ</t>
    </rPh>
    <rPh sb="23" eb="24">
      <t>カ</t>
    </rPh>
    <phoneticPr fontId="3"/>
  </si>
  <si>
    <t>＊給付額について</t>
    <rPh sb="1" eb="4">
      <t>キュウフガク</t>
    </rPh>
    <phoneticPr fontId="3"/>
  </si>
  <si>
    <t>1.全額健保負担として給付する。</t>
    <rPh sb="2" eb="4">
      <t>ゼンガク</t>
    </rPh>
    <rPh sb="4" eb="6">
      <t>ケンポ</t>
    </rPh>
    <rPh sb="6" eb="8">
      <t>フタン</t>
    </rPh>
    <rPh sb="11" eb="13">
      <t>キュウフ</t>
    </rPh>
    <phoneticPr fontId="3"/>
  </si>
  <si>
    <t>　但し、乳がん検診については、マンモグラフィ又は超音波検査のいずれかのみ。</t>
    <rPh sb="1" eb="2">
      <t>タダ</t>
    </rPh>
    <rPh sb="4" eb="5">
      <t>ニュウ</t>
    </rPh>
    <rPh sb="7" eb="9">
      <t>ケンシン</t>
    </rPh>
    <rPh sb="22" eb="23">
      <t>マタ</t>
    </rPh>
    <rPh sb="24" eb="27">
      <t>チョウオンパ</t>
    </rPh>
    <rPh sb="27" eb="29">
      <t>ケンサ</t>
    </rPh>
    <phoneticPr fontId="3"/>
  </si>
  <si>
    <t>＊本報告は、健診実施後、３ヶ月以内に提出してください。</t>
    <phoneticPr fontId="3"/>
  </si>
  <si>
    <t>事業所コード</t>
    <rPh sb="0" eb="3">
      <t>ジギョウショ</t>
    </rPh>
    <phoneticPr fontId="3"/>
  </si>
  <si>
    <t>事 業 所 名</t>
    <rPh sb="0" eb="5">
      <t>ジギョウショ</t>
    </rPh>
    <rPh sb="6" eb="7">
      <t>メイ</t>
    </rPh>
    <phoneticPr fontId="3"/>
  </si>
  <si>
    <t>コニカミノルタ（株）△△サイト</t>
    <rPh sb="7" eb="10">
      <t>カブ</t>
    </rPh>
    <phoneticPr fontId="3"/>
  </si>
  <si>
    <t>実施 責任者</t>
    <rPh sb="0" eb="2">
      <t>ジッシ</t>
    </rPh>
    <rPh sb="3" eb="6">
      <t>セキニンシャ</t>
    </rPh>
    <phoneticPr fontId="3"/>
  </si>
  <si>
    <t>●●　●●</t>
    <phoneticPr fontId="3"/>
  </si>
  <si>
    <t>印</t>
    <rPh sb="0" eb="1">
      <t>イン</t>
    </rPh>
    <phoneticPr fontId="3"/>
  </si>
  <si>
    <t xml:space="preserve">令和　   年    月    日   </t>
    <rPh sb="0" eb="2">
      <t>レイワ</t>
    </rPh>
    <rPh sb="6" eb="7">
      <t>トシ</t>
    </rPh>
    <rPh sb="11" eb="12">
      <t>ガツ</t>
    </rPh>
    <rPh sb="16" eb="17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</si>
</sst>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38" fontId="5" fillId="0" borderId="0" xfId="1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right" vertical="top"/>
    </xf>
    <xf numFmtId="38" fontId="4" fillId="0" borderId="0" xfId="1" applyFont="1" applyAlignment="1"/>
    <xf numFmtId="0" fontId="6" fillId="2" borderId="0" xfId="0" applyFont="1" applyFill="1" applyAlignment="1">
      <alignment horizontal="center" vertical="center"/>
    </xf>
    <xf numFmtId="3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56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8" fillId="2" borderId="14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5" fontId="4" fillId="0" borderId="16" xfId="0" applyNumberFormat="1" applyFont="1" applyBorder="1" applyAlignment="1">
      <alignment vertical="center"/>
    </xf>
    <xf numFmtId="5" fontId="4" fillId="0" borderId="17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5" fontId="8" fillId="2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5" fontId="8" fillId="2" borderId="15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5" fontId="8" fillId="2" borderId="18" xfId="0" applyNumberFormat="1" applyFont="1" applyFill="1" applyBorder="1" applyAlignment="1">
      <alignment horizontal="center" vertical="center"/>
    </xf>
    <xf numFmtId="5" fontId="8" fillId="2" borderId="23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5" fontId="9" fillId="0" borderId="24" xfId="0" applyNumberFormat="1" applyFont="1" applyBorder="1" applyAlignment="1">
      <alignment vertical="center"/>
    </xf>
    <xf numFmtId="5" fontId="9" fillId="0" borderId="26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5" fontId="8" fillId="2" borderId="27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 wrapText="1"/>
    </xf>
    <xf numFmtId="38" fontId="6" fillId="0" borderId="28" xfId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255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vertical="center"/>
    </xf>
    <xf numFmtId="9" fontId="4" fillId="0" borderId="14" xfId="2" applyFont="1" applyBorder="1" applyAlignment="1" applyProtection="1">
      <alignment horizontal="center" vertical="center"/>
      <protection hidden="1"/>
    </xf>
    <xf numFmtId="176" fontId="4" fillId="0" borderId="16" xfId="1" applyNumberFormat="1" applyFont="1" applyBorder="1" applyAlignment="1" applyProtection="1">
      <alignment horizontal="center" vertical="center"/>
      <protection hidden="1"/>
    </xf>
    <xf numFmtId="176" fontId="4" fillId="0" borderId="17" xfId="1" applyNumberFormat="1" applyFont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3" fontId="10" fillId="2" borderId="15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vertical="center"/>
    </xf>
    <xf numFmtId="9" fontId="4" fillId="0" borderId="18" xfId="2" applyFont="1" applyBorder="1" applyAlignment="1" applyProtection="1">
      <alignment horizontal="center" vertical="center"/>
      <protection hidden="1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6" fontId="11" fillId="0" borderId="34" xfId="1" applyNumberFormat="1" applyFont="1" applyBorder="1" applyAlignment="1">
      <alignment horizontal="right" vertical="center"/>
    </xf>
    <xf numFmtId="6" fontId="11" fillId="0" borderId="35" xfId="1" applyNumberFormat="1" applyFont="1" applyBorder="1" applyAlignment="1">
      <alignment horizontal="right" vertical="center"/>
    </xf>
    <xf numFmtId="6" fontId="11" fillId="0" borderId="36" xfId="1" applyNumberFormat="1" applyFont="1" applyBorder="1" applyAlignment="1">
      <alignment horizontal="right" vertical="center"/>
    </xf>
    <xf numFmtId="0" fontId="9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57150</xdr:rowOff>
    </xdr:from>
    <xdr:to>
      <xdr:col>13</xdr:col>
      <xdr:colOff>228600</xdr:colOff>
      <xdr:row>2</xdr:row>
      <xdr:rowOff>38100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8A371BC7-1612-48A6-90C4-18BB90788EE0}"/>
            </a:ext>
          </a:extLst>
        </xdr:cNvPr>
        <xdr:cNvSpPr txBox="1">
          <a:spLocks noChangeArrowheads="1"/>
        </xdr:cNvSpPr>
      </xdr:nvSpPr>
      <xdr:spPr bwMode="auto">
        <a:xfrm>
          <a:off x="2565400" y="57150"/>
          <a:ext cx="12827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記入見本</a:t>
          </a:r>
        </a:p>
      </xdr:txBody>
    </xdr:sp>
    <xdr:clientData/>
  </xdr:twoCellAnchor>
  <xdr:twoCellAnchor>
    <xdr:from>
      <xdr:col>1</xdr:col>
      <xdr:colOff>120650</xdr:colOff>
      <xdr:row>26</xdr:row>
      <xdr:rowOff>146050</xdr:rowOff>
    </xdr:from>
    <xdr:to>
      <xdr:col>8</xdr:col>
      <xdr:colOff>136470</xdr:colOff>
      <xdr:row>29</xdr:row>
      <xdr:rowOff>196850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C1D4B0A8-C899-4ED6-AE02-259941724BDE}"/>
            </a:ext>
          </a:extLst>
        </xdr:cNvPr>
        <xdr:cNvSpPr>
          <a:spLocks noChangeArrowheads="1"/>
        </xdr:cNvSpPr>
      </xdr:nvSpPr>
      <xdr:spPr bwMode="auto">
        <a:xfrm rot="10800000">
          <a:off x="425450" y="5613400"/>
          <a:ext cx="1793820" cy="679450"/>
        </a:xfrm>
        <a:prstGeom prst="wedgeRoundRectCallout">
          <a:avLst>
            <a:gd name="adj1" fmla="val -62199"/>
            <a:gd name="adj2" fmla="val -11479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対象人数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４月１日現在の健康診断受診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対象者数を入力してください。</a:t>
          </a:r>
        </a:p>
      </xdr:txBody>
    </xdr:sp>
    <xdr:clientData/>
  </xdr:twoCellAnchor>
  <xdr:twoCellAnchor>
    <xdr:from>
      <xdr:col>15</xdr:col>
      <xdr:colOff>95249</xdr:colOff>
      <xdr:row>1</xdr:row>
      <xdr:rowOff>184149</xdr:rowOff>
    </xdr:from>
    <xdr:to>
      <xdr:col>17</xdr:col>
      <xdr:colOff>501649</xdr:colOff>
      <xdr:row>5</xdr:row>
      <xdr:rowOff>41274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615E3FEA-77AA-42F1-9E63-1453A9073A1B}"/>
            </a:ext>
          </a:extLst>
        </xdr:cNvPr>
        <xdr:cNvSpPr>
          <a:spLocks noChangeArrowheads="1"/>
        </xdr:cNvSpPr>
      </xdr:nvSpPr>
      <xdr:spPr bwMode="auto">
        <a:xfrm rot="10800000">
          <a:off x="4940299" y="450849"/>
          <a:ext cx="1593850" cy="714375"/>
        </a:xfrm>
        <a:prstGeom prst="wedgeRoundRectCallout">
          <a:avLst>
            <a:gd name="adj1" fmla="val 0"/>
            <a:gd name="adj2" fmla="val 784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作成年月日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月末までの健保到着分は、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翌月２０日払いとなります。</a:t>
          </a:r>
        </a:p>
      </xdr:txBody>
    </xdr:sp>
    <xdr:clientData/>
  </xdr:twoCellAnchor>
  <xdr:twoCellAnchor editAs="oneCell">
    <xdr:from>
      <xdr:col>11</xdr:col>
      <xdr:colOff>158750</xdr:colOff>
      <xdr:row>33</xdr:row>
      <xdr:rowOff>38098</xdr:rowOff>
    </xdr:from>
    <xdr:to>
      <xdr:col>16</xdr:col>
      <xdr:colOff>50800</xdr:colOff>
      <xdr:row>36</xdr:row>
      <xdr:rowOff>38099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C2F05861-0010-4BA4-AB0C-2CDB74FF5B32}"/>
            </a:ext>
          </a:extLst>
        </xdr:cNvPr>
        <xdr:cNvSpPr>
          <a:spLocks noChangeArrowheads="1"/>
        </xdr:cNvSpPr>
      </xdr:nvSpPr>
      <xdr:spPr bwMode="auto">
        <a:xfrm rot="10800000">
          <a:off x="2946400" y="7194548"/>
          <a:ext cx="2571750" cy="628651"/>
        </a:xfrm>
        <a:prstGeom prst="wedgeRoundRectCallout">
          <a:avLst>
            <a:gd name="adj1" fmla="val 39058"/>
            <a:gd name="adj2" fmla="val 1182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前回迄の請求累計（年度毎）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２枚目の提出分から必須入力です。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前回提出した本報告書の(a)+(b)合計を入力してく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ださい。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16</xdr:col>
      <xdr:colOff>184150</xdr:colOff>
      <xdr:row>9</xdr:row>
      <xdr:rowOff>50800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B32696BE-9BA4-4350-8D84-0D159AF3D3A9}"/>
            </a:ext>
          </a:extLst>
        </xdr:cNvPr>
        <xdr:cNvSpPr>
          <a:spLocks noChangeArrowheads="1"/>
        </xdr:cNvSpPr>
      </xdr:nvSpPr>
      <xdr:spPr bwMode="auto">
        <a:xfrm rot="10800000">
          <a:off x="3619500" y="1549400"/>
          <a:ext cx="2032000" cy="508000"/>
        </a:xfrm>
        <a:prstGeom prst="wedgeRoundRectCallout">
          <a:avLst>
            <a:gd name="adj1" fmla="val 57722"/>
            <a:gd name="adj2" fmla="val 5184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検診実施期間（開始日・終了日）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及び事業所名を入力してください。</a:t>
          </a:r>
        </a:p>
      </xdr:txBody>
    </xdr:sp>
    <xdr:clientData/>
  </xdr:twoCellAnchor>
  <xdr:twoCellAnchor>
    <xdr:from>
      <xdr:col>7</xdr:col>
      <xdr:colOff>82550</xdr:colOff>
      <xdr:row>12</xdr:row>
      <xdr:rowOff>31750</xdr:rowOff>
    </xdr:from>
    <xdr:to>
      <xdr:col>12</xdr:col>
      <xdr:colOff>111125</xdr:colOff>
      <xdr:row>15</xdr:row>
      <xdr:rowOff>200027</xdr:rowOff>
    </xdr:to>
    <xdr:sp macro="" textlink="">
      <xdr:nvSpPr>
        <xdr:cNvPr id="7" name="AutoShape 11">
          <a:extLst>
            <a:ext uri="{FF2B5EF4-FFF2-40B4-BE49-F238E27FC236}">
              <a16:creationId xmlns:a16="http://schemas.microsoft.com/office/drawing/2014/main" id="{679BD48C-BAE1-45CE-94B3-E08617CD2B74}"/>
            </a:ext>
          </a:extLst>
        </xdr:cNvPr>
        <xdr:cNvSpPr>
          <a:spLocks noChangeArrowheads="1"/>
        </xdr:cNvSpPr>
      </xdr:nvSpPr>
      <xdr:spPr bwMode="auto">
        <a:xfrm rot="10800000">
          <a:off x="1911350" y="2565400"/>
          <a:ext cx="1216025" cy="796927"/>
        </a:xfrm>
        <a:prstGeom prst="wedgeRoundRectCallout">
          <a:avLst>
            <a:gd name="adj1" fmla="val -46407"/>
            <a:gd name="adj2" fmla="val 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検診単価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検診項目毎の単価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412750</xdr:colOff>
      <xdr:row>20</xdr:row>
      <xdr:rowOff>101600</xdr:rowOff>
    </xdr:from>
    <xdr:to>
      <xdr:col>17</xdr:col>
      <xdr:colOff>444500</xdr:colOff>
      <xdr:row>29</xdr:row>
      <xdr:rowOff>63500</xdr:rowOff>
    </xdr:to>
    <xdr:sp macro="" textlink="">
      <xdr:nvSpPr>
        <xdr:cNvPr id="8" name="AutoShape 15">
          <a:extLst>
            <a:ext uri="{FF2B5EF4-FFF2-40B4-BE49-F238E27FC236}">
              <a16:creationId xmlns:a16="http://schemas.microsoft.com/office/drawing/2014/main" id="{C7F347C1-74C2-49DD-8D2E-58179B418257}"/>
            </a:ext>
          </a:extLst>
        </xdr:cNvPr>
        <xdr:cNvSpPr>
          <a:spLocks noChangeArrowheads="1"/>
        </xdr:cNvSpPr>
      </xdr:nvSpPr>
      <xdr:spPr bwMode="auto">
        <a:xfrm>
          <a:off x="4635500" y="4311650"/>
          <a:ext cx="1841500" cy="1847850"/>
        </a:xfrm>
        <a:prstGeom prst="foldedCorner">
          <a:avLst>
            <a:gd name="adj" fmla="val 12500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検診項目の対象者について</a:t>
          </a:r>
          <a:endParaRPr lang="ja-JP" altLang="en-US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乳がん検診</a:t>
          </a:r>
          <a:endParaRPr lang="en-US" altLang="ja-JP" sz="900" b="1" i="0" u="sng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受診対象：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35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歳以上の女性</a:t>
          </a:r>
          <a:b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希望者</a:t>
          </a:r>
          <a:b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（マンモグラフィまたは超音波のいずれかのみ）</a:t>
          </a:r>
          <a:b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</a:br>
          <a:endParaRPr lang="ja-JP" altLang="en-US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子宮頸がん検診</a:t>
          </a:r>
          <a:endParaRPr lang="ja-JP" altLang="en-US" sz="900" b="0" i="0" u="sng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受診対象：女性の希望者</a:t>
          </a:r>
        </a:p>
      </xdr:txBody>
    </xdr:sp>
    <xdr:clientData/>
  </xdr:twoCellAnchor>
  <xdr:twoCellAnchor>
    <xdr:from>
      <xdr:col>0</xdr:col>
      <xdr:colOff>146050</xdr:colOff>
      <xdr:row>1</xdr:row>
      <xdr:rowOff>25400</xdr:rowOff>
    </xdr:from>
    <xdr:to>
      <xdr:col>6</xdr:col>
      <xdr:colOff>88900</xdr:colOff>
      <xdr:row>3</xdr:row>
      <xdr:rowOff>107950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95353D4C-A6EE-46B3-BA8A-CDC13A383C2F}"/>
            </a:ext>
          </a:extLst>
        </xdr:cNvPr>
        <xdr:cNvSpPr/>
      </xdr:nvSpPr>
      <xdr:spPr>
        <a:xfrm>
          <a:off x="146050" y="292100"/>
          <a:ext cx="1517650" cy="635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オレンジ色の箇所を記入してください。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D49D-103D-483B-A3E8-F9A2604BDED7}">
  <dimension ref="A1:R51"/>
  <sheetViews>
    <sheetView showGridLines="0" tabSelected="1" view="pageBreakPreview" zoomScaleNormal="100" workbookViewId="0">
      <selection activeCell="U12" sqref="U12"/>
    </sheetView>
  </sheetViews>
  <sheetFormatPr defaultColWidth="8.90625" defaultRowHeight="12" x14ac:dyDescent="0.2"/>
  <cols>
    <col min="1" max="1" width="4.36328125" style="2" customWidth="1"/>
    <col min="2" max="10" width="3.6328125" style="2" customWidth="1"/>
    <col min="11" max="11" width="2.81640625" style="2" customWidth="1"/>
    <col min="12" max="12" width="3.26953125" style="2" customWidth="1"/>
    <col min="13" max="14" width="8.6328125" style="2" customWidth="1"/>
    <col min="15" max="16" width="8.90625" style="2" customWidth="1"/>
    <col min="17" max="18" width="8.08984375" style="2" customWidth="1"/>
    <col min="19" max="19" width="5.453125" style="2" customWidth="1"/>
    <col min="20" max="16384" width="8.90625" style="2"/>
  </cols>
  <sheetData>
    <row r="1" spans="1:18" ht="21" customHeight="1" x14ac:dyDescent="0.2">
      <c r="A1" s="1" t="s">
        <v>0</v>
      </c>
      <c r="O1" s="3"/>
      <c r="P1" s="4" t="s">
        <v>1</v>
      </c>
      <c r="Q1" s="4"/>
      <c r="R1" s="4"/>
    </row>
    <row r="2" spans="1:18" ht="16.5" customHeight="1" x14ac:dyDescent="0.2">
      <c r="A2" s="1"/>
      <c r="O2" s="3"/>
      <c r="P2" s="5"/>
      <c r="Q2" s="5"/>
      <c r="R2" s="5"/>
    </row>
    <row r="3" spans="1:18" ht="27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" customHeight="1" x14ac:dyDescent="0.2">
      <c r="A4" s="7"/>
      <c r="B4" s="7"/>
      <c r="C4" s="7"/>
      <c r="D4" s="7"/>
      <c r="E4" s="7"/>
      <c r="M4" s="7"/>
      <c r="O4" s="7"/>
      <c r="P4" s="7"/>
      <c r="R4" s="8"/>
    </row>
    <row r="5" spans="1:18" ht="12" customHeight="1" x14ac:dyDescent="0.2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4" customHeight="1" x14ac:dyDescent="0.2"/>
    <row r="7" spans="1:18" ht="19.5" customHeight="1" x14ac:dyDescent="0.2">
      <c r="A7" s="10" t="s">
        <v>4</v>
      </c>
      <c r="B7" s="11">
        <v>45057</v>
      </c>
      <c r="C7" s="12"/>
      <c r="D7" s="12"/>
      <c r="E7" s="12"/>
      <c r="F7" s="12"/>
      <c r="G7" s="12"/>
      <c r="H7" s="13" t="s">
        <v>5</v>
      </c>
      <c r="I7" s="14">
        <v>45058</v>
      </c>
      <c r="J7" s="15"/>
      <c r="K7" s="15"/>
      <c r="L7" s="15"/>
      <c r="M7" s="16" t="s">
        <v>6</v>
      </c>
      <c r="N7" s="16"/>
      <c r="O7" s="16"/>
      <c r="P7" s="13" t="s">
        <v>7</v>
      </c>
      <c r="Q7" s="13"/>
      <c r="R7" s="13"/>
    </row>
    <row r="8" spans="1:18" ht="19.5" customHeight="1" x14ac:dyDescent="0.2">
      <c r="A8" s="17" t="s">
        <v>8</v>
      </c>
      <c r="B8" s="12" t="s">
        <v>9</v>
      </c>
      <c r="C8" s="12"/>
      <c r="D8" s="12"/>
      <c r="E8" s="12"/>
      <c r="F8" s="12"/>
      <c r="G8" s="12"/>
      <c r="H8" s="13" t="s">
        <v>5</v>
      </c>
      <c r="I8" s="15" t="s">
        <v>10</v>
      </c>
      <c r="J8" s="15"/>
      <c r="K8" s="15"/>
      <c r="L8" s="15"/>
      <c r="M8" s="16" t="s">
        <v>11</v>
      </c>
      <c r="N8" s="16"/>
      <c r="O8" s="16"/>
      <c r="P8" s="13" t="s">
        <v>7</v>
      </c>
      <c r="Q8" s="13"/>
      <c r="R8" s="13"/>
    </row>
    <row r="9" spans="1:18" ht="16.5" customHeight="1" x14ac:dyDescent="0.2">
      <c r="A9" s="18"/>
      <c r="B9" s="19"/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2.75" customHeight="1" x14ac:dyDescent="0.2">
      <c r="A10" s="21"/>
      <c r="B10" s="22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5" t="s">
        <v>13</v>
      </c>
      <c r="N10" s="25" t="s">
        <v>14</v>
      </c>
      <c r="O10" s="22" t="s">
        <v>15</v>
      </c>
      <c r="P10" s="24"/>
      <c r="Q10" s="22" t="s">
        <v>16</v>
      </c>
      <c r="R10" s="24"/>
    </row>
    <row r="11" spans="1:18" ht="12.5" customHeight="1" x14ac:dyDescent="0.2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30"/>
      <c r="N11" s="30"/>
      <c r="O11" s="27"/>
      <c r="P11" s="29"/>
      <c r="Q11" s="27"/>
      <c r="R11" s="29"/>
    </row>
    <row r="12" spans="1:18" ht="16.5" customHeight="1" x14ac:dyDescent="0.2">
      <c r="A12" s="31" t="s">
        <v>4</v>
      </c>
      <c r="B12" s="32" t="s">
        <v>17</v>
      </c>
      <c r="C12" s="33"/>
      <c r="D12" s="33"/>
      <c r="E12" s="33"/>
      <c r="F12" s="33"/>
      <c r="G12" s="33"/>
      <c r="H12" s="33"/>
      <c r="I12" s="33"/>
      <c r="J12" s="33" t="s">
        <v>18</v>
      </c>
      <c r="K12" s="33"/>
      <c r="L12" s="33"/>
      <c r="M12" s="34">
        <v>1300</v>
      </c>
      <c r="N12" s="35">
        <v>10</v>
      </c>
      <c r="O12" s="36">
        <f>M12*N12</f>
        <v>13000</v>
      </c>
      <c r="P12" s="37"/>
      <c r="Q12" s="38" t="s">
        <v>19</v>
      </c>
      <c r="R12" s="39"/>
    </row>
    <row r="13" spans="1:18" ht="16.5" customHeight="1" x14ac:dyDescent="0.2">
      <c r="A13" s="40"/>
      <c r="B13" s="41" t="s">
        <v>20</v>
      </c>
      <c r="C13" s="42"/>
      <c r="D13" s="42"/>
      <c r="E13" s="42"/>
      <c r="F13" s="42"/>
      <c r="G13" s="42"/>
      <c r="H13" s="42"/>
      <c r="I13" s="42"/>
      <c r="J13" s="42" t="s">
        <v>18</v>
      </c>
      <c r="K13" s="42"/>
      <c r="L13" s="42"/>
      <c r="M13" s="43">
        <v>200</v>
      </c>
      <c r="N13" s="44">
        <v>10</v>
      </c>
      <c r="O13" s="36">
        <f t="shared" ref="O13:O19" si="0">M13*N13</f>
        <v>2000</v>
      </c>
      <c r="P13" s="37"/>
      <c r="Q13" s="45"/>
      <c r="R13" s="46"/>
    </row>
    <row r="14" spans="1:18" ht="16.5" customHeight="1" x14ac:dyDescent="0.2">
      <c r="A14" s="40"/>
      <c r="B14" s="41" t="s">
        <v>21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>
        <v>500</v>
      </c>
      <c r="N14" s="44">
        <v>30</v>
      </c>
      <c r="O14" s="36">
        <f t="shared" si="0"/>
        <v>15000</v>
      </c>
      <c r="P14" s="37"/>
      <c r="Q14" s="45"/>
      <c r="R14" s="46"/>
    </row>
    <row r="15" spans="1:18" ht="16.5" customHeight="1" x14ac:dyDescent="0.2">
      <c r="A15" s="40"/>
      <c r="B15" s="47" t="s">
        <v>22</v>
      </c>
      <c r="C15" s="20"/>
      <c r="D15" s="20"/>
      <c r="E15" s="20"/>
      <c r="F15" s="20"/>
      <c r="G15" s="20"/>
      <c r="H15" s="20"/>
      <c r="I15" s="20"/>
      <c r="J15" s="42" t="s">
        <v>18</v>
      </c>
      <c r="K15" s="20"/>
      <c r="L15" s="20"/>
      <c r="M15" s="43">
        <v>100</v>
      </c>
      <c r="N15" s="44">
        <v>10</v>
      </c>
      <c r="O15" s="36">
        <f t="shared" si="0"/>
        <v>1000</v>
      </c>
      <c r="P15" s="37"/>
      <c r="Q15" s="45"/>
      <c r="R15" s="46"/>
    </row>
    <row r="16" spans="1:18" ht="16.5" customHeight="1" x14ac:dyDescent="0.2">
      <c r="A16" s="40"/>
      <c r="B16" s="41" t="s">
        <v>23</v>
      </c>
      <c r="C16" s="42"/>
      <c r="D16" s="42"/>
      <c r="E16" s="42"/>
      <c r="F16" s="42"/>
      <c r="G16" s="42"/>
      <c r="H16" s="42"/>
      <c r="I16" s="42"/>
      <c r="J16" s="42" t="s">
        <v>18</v>
      </c>
      <c r="K16" s="42"/>
      <c r="L16" s="42"/>
      <c r="M16" s="48">
        <v>2500</v>
      </c>
      <c r="N16" s="49">
        <v>2</v>
      </c>
      <c r="O16" s="36">
        <f t="shared" si="0"/>
        <v>5000</v>
      </c>
      <c r="P16" s="37"/>
      <c r="Q16" s="45"/>
      <c r="R16" s="46"/>
    </row>
    <row r="17" spans="1:18" ht="16.5" customHeight="1" x14ac:dyDescent="0.2">
      <c r="A17" s="40"/>
      <c r="B17" s="50" t="s">
        <v>24</v>
      </c>
      <c r="C17" s="51"/>
      <c r="D17" s="51"/>
      <c r="E17" s="51"/>
      <c r="F17" s="51"/>
      <c r="G17" s="51"/>
      <c r="H17" s="51"/>
      <c r="I17" s="51"/>
      <c r="J17" s="42" t="s">
        <v>18</v>
      </c>
      <c r="K17" s="51"/>
      <c r="L17" s="51"/>
      <c r="M17" s="43">
        <v>3500</v>
      </c>
      <c r="N17" s="44">
        <v>5</v>
      </c>
      <c r="O17" s="36">
        <f t="shared" si="0"/>
        <v>17500</v>
      </c>
      <c r="P17" s="37"/>
      <c r="Q17" s="45"/>
      <c r="R17" s="46"/>
    </row>
    <row r="18" spans="1:18" ht="16.5" customHeight="1" x14ac:dyDescent="0.2">
      <c r="A18" s="40"/>
      <c r="B18" s="50" t="s">
        <v>25</v>
      </c>
      <c r="C18" s="51"/>
      <c r="D18" s="51"/>
      <c r="E18" s="51"/>
      <c r="F18" s="51"/>
      <c r="G18" s="51"/>
      <c r="H18" s="51"/>
      <c r="I18" s="51"/>
      <c r="J18" s="42" t="s">
        <v>18</v>
      </c>
      <c r="K18" s="51"/>
      <c r="L18" s="51"/>
      <c r="M18" s="52"/>
      <c r="N18" s="44"/>
      <c r="O18" s="36">
        <f t="shared" si="0"/>
        <v>0</v>
      </c>
      <c r="P18" s="37"/>
      <c r="Q18" s="45"/>
      <c r="R18" s="46"/>
    </row>
    <row r="19" spans="1:18" ht="16.5" customHeight="1" x14ac:dyDescent="0.2">
      <c r="A19" s="40"/>
      <c r="B19" s="47" t="s">
        <v>26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53"/>
      <c r="N19" s="35"/>
      <c r="O19" s="36">
        <f t="shared" si="0"/>
        <v>0</v>
      </c>
      <c r="P19" s="37"/>
      <c r="Q19" s="45"/>
      <c r="R19" s="46"/>
    </row>
    <row r="20" spans="1:18" ht="16.5" customHeight="1" x14ac:dyDescent="0.2">
      <c r="A20" s="54"/>
      <c r="B20" s="55" t="s">
        <v>27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8">
        <f>SUM(O12:P19)</f>
        <v>53500</v>
      </c>
      <c r="P20" s="59"/>
      <c r="Q20" s="60"/>
      <c r="R20" s="61"/>
    </row>
    <row r="21" spans="1:18" ht="16.5" customHeight="1" x14ac:dyDescent="0.2">
      <c r="A21" s="31" t="s">
        <v>8</v>
      </c>
      <c r="B21" s="32" t="s">
        <v>17</v>
      </c>
      <c r="C21" s="33"/>
      <c r="D21" s="33"/>
      <c r="E21" s="33"/>
      <c r="F21" s="33"/>
      <c r="G21" s="33"/>
      <c r="H21" s="33"/>
      <c r="I21" s="33"/>
      <c r="J21" s="33" t="s">
        <v>18</v>
      </c>
      <c r="K21" s="33"/>
      <c r="L21" s="33"/>
      <c r="M21" s="62"/>
      <c r="N21" s="35"/>
      <c r="O21" s="36">
        <f t="shared" ref="O21:O28" si="1">M21*N21</f>
        <v>0</v>
      </c>
      <c r="P21" s="37"/>
      <c r="Q21" s="63"/>
      <c r="R21" s="64"/>
    </row>
    <row r="22" spans="1:18" ht="16.5" customHeight="1" x14ac:dyDescent="0.2">
      <c r="A22" s="40"/>
      <c r="B22" s="41" t="s">
        <v>20</v>
      </c>
      <c r="C22" s="42"/>
      <c r="D22" s="42"/>
      <c r="E22" s="42"/>
      <c r="F22" s="42"/>
      <c r="G22" s="42"/>
      <c r="H22" s="42"/>
      <c r="I22" s="42"/>
      <c r="J22" s="42" t="s">
        <v>18</v>
      </c>
      <c r="K22" s="42"/>
      <c r="L22" s="42"/>
      <c r="M22" s="43"/>
      <c r="N22" s="44"/>
      <c r="O22" s="36">
        <f t="shared" si="1"/>
        <v>0</v>
      </c>
      <c r="P22" s="37"/>
      <c r="Q22" s="65"/>
      <c r="R22" s="66"/>
    </row>
    <row r="23" spans="1:18" ht="16.5" customHeight="1" x14ac:dyDescent="0.2">
      <c r="A23" s="40"/>
      <c r="B23" s="41" t="s">
        <v>21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44"/>
      <c r="O23" s="36">
        <f t="shared" si="1"/>
        <v>0</v>
      </c>
      <c r="P23" s="37"/>
      <c r="Q23" s="65"/>
      <c r="R23" s="66"/>
    </row>
    <row r="24" spans="1:18" ht="16.5" customHeight="1" x14ac:dyDescent="0.2">
      <c r="A24" s="40"/>
      <c r="B24" s="47" t="s">
        <v>22</v>
      </c>
      <c r="C24" s="20"/>
      <c r="D24" s="20"/>
      <c r="E24" s="20"/>
      <c r="F24" s="20"/>
      <c r="G24" s="20"/>
      <c r="H24" s="20"/>
      <c r="I24" s="20"/>
      <c r="J24" s="42" t="s">
        <v>18</v>
      </c>
      <c r="K24" s="20"/>
      <c r="L24" s="20"/>
      <c r="M24" s="43"/>
      <c r="N24" s="44"/>
      <c r="O24" s="36">
        <f t="shared" si="1"/>
        <v>0</v>
      </c>
      <c r="P24" s="37"/>
      <c r="Q24" s="65"/>
      <c r="R24" s="66"/>
    </row>
    <row r="25" spans="1:18" ht="16.5" customHeight="1" x14ac:dyDescent="0.2">
      <c r="A25" s="40"/>
      <c r="B25" s="41" t="s">
        <v>23</v>
      </c>
      <c r="C25" s="42"/>
      <c r="D25" s="42"/>
      <c r="E25" s="42"/>
      <c r="F25" s="42"/>
      <c r="G25" s="42"/>
      <c r="H25" s="42"/>
      <c r="I25" s="42"/>
      <c r="J25" s="42" t="s">
        <v>18</v>
      </c>
      <c r="K25" s="42"/>
      <c r="L25" s="42"/>
      <c r="M25" s="48"/>
      <c r="N25" s="49"/>
      <c r="O25" s="36">
        <f t="shared" si="1"/>
        <v>0</v>
      </c>
      <c r="P25" s="37"/>
      <c r="Q25" s="65"/>
      <c r="R25" s="66"/>
    </row>
    <row r="26" spans="1:18" ht="16.5" customHeight="1" x14ac:dyDescent="0.2">
      <c r="A26" s="40"/>
      <c r="B26" s="50" t="s">
        <v>24</v>
      </c>
      <c r="C26" s="51"/>
      <c r="D26" s="51"/>
      <c r="E26" s="51"/>
      <c r="F26" s="51"/>
      <c r="G26" s="51"/>
      <c r="H26" s="51"/>
      <c r="I26" s="51"/>
      <c r="J26" s="42" t="s">
        <v>18</v>
      </c>
      <c r="K26" s="51"/>
      <c r="L26" s="51"/>
      <c r="M26" s="43"/>
      <c r="N26" s="44"/>
      <c r="O26" s="36">
        <f t="shared" si="1"/>
        <v>0</v>
      </c>
      <c r="P26" s="37"/>
      <c r="Q26" s="65"/>
      <c r="R26" s="66"/>
    </row>
    <row r="27" spans="1:18" ht="16.5" customHeight="1" x14ac:dyDescent="0.2">
      <c r="A27" s="40"/>
      <c r="B27" s="41" t="s">
        <v>25</v>
      </c>
      <c r="C27" s="42"/>
      <c r="D27" s="42"/>
      <c r="E27" s="42"/>
      <c r="F27" s="42"/>
      <c r="G27" s="42"/>
      <c r="H27" s="42"/>
      <c r="I27" s="42"/>
      <c r="J27" s="42" t="s">
        <v>18</v>
      </c>
      <c r="K27" s="42"/>
      <c r="L27" s="67"/>
      <c r="M27" s="52"/>
      <c r="N27" s="44"/>
      <c r="O27" s="36">
        <f t="shared" si="1"/>
        <v>0</v>
      </c>
      <c r="P27" s="37"/>
      <c r="Q27" s="65"/>
      <c r="R27" s="66"/>
    </row>
    <row r="28" spans="1:18" ht="16.5" customHeight="1" x14ac:dyDescent="0.2">
      <c r="A28" s="40"/>
      <c r="B28" s="47" t="s">
        <v>26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53"/>
      <c r="N28" s="35"/>
      <c r="O28" s="36">
        <f t="shared" si="1"/>
        <v>0</v>
      </c>
      <c r="P28" s="37"/>
      <c r="Q28" s="65"/>
      <c r="R28" s="66"/>
    </row>
    <row r="29" spans="1:18" ht="16.5" customHeight="1" x14ac:dyDescent="0.2">
      <c r="A29" s="54"/>
      <c r="B29" s="55" t="s">
        <v>27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>
        <f>SUM(O21:P28)</f>
        <v>0</v>
      </c>
      <c r="P29" s="59"/>
      <c r="Q29" s="60"/>
      <c r="R29" s="61"/>
    </row>
    <row r="30" spans="1:18" ht="16.5" customHeight="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</row>
    <row r="31" spans="1:18" ht="34" customHeight="1" x14ac:dyDescent="0.2">
      <c r="A31" s="71" t="s">
        <v>28</v>
      </c>
      <c r="B31" s="72" t="s">
        <v>29</v>
      </c>
      <c r="C31" s="72"/>
      <c r="D31" s="72"/>
      <c r="E31" s="72"/>
      <c r="F31" s="72"/>
      <c r="G31" s="72"/>
      <c r="H31" s="72"/>
      <c r="I31" s="73"/>
      <c r="J31" s="74" t="s">
        <v>30</v>
      </c>
      <c r="K31" s="74"/>
      <c r="L31" s="74"/>
      <c r="M31" s="75" t="s">
        <v>31</v>
      </c>
      <c r="N31" s="75" t="s">
        <v>32</v>
      </c>
      <c r="O31" s="75" t="s">
        <v>33</v>
      </c>
      <c r="P31" s="76" t="s">
        <v>34</v>
      </c>
      <c r="Q31" s="77" t="s">
        <v>35</v>
      </c>
      <c r="R31" s="78"/>
    </row>
    <row r="32" spans="1:18" ht="16.5" customHeight="1" x14ac:dyDescent="0.2">
      <c r="A32" s="79"/>
      <c r="B32" s="50" t="s">
        <v>17</v>
      </c>
      <c r="C32" s="51"/>
      <c r="D32" s="51"/>
      <c r="E32" s="51"/>
      <c r="F32" s="51"/>
      <c r="G32" s="51"/>
      <c r="H32" s="51"/>
      <c r="I32" s="51"/>
      <c r="J32" s="80">
        <v>15</v>
      </c>
      <c r="K32" s="81"/>
      <c r="L32" s="82"/>
      <c r="M32" s="83">
        <v>2</v>
      </c>
      <c r="N32" s="84">
        <f>N12+N21</f>
        <v>10</v>
      </c>
      <c r="O32" s="85">
        <f>M32+N32</f>
        <v>12</v>
      </c>
      <c r="P32" s="86">
        <f>IF(J32="",,O32/J32)</f>
        <v>0.8</v>
      </c>
      <c r="Q32" s="87">
        <f>IF(O12="","",O12+O21)</f>
        <v>13000</v>
      </c>
      <c r="R32" s="88"/>
    </row>
    <row r="33" spans="1:18" ht="16.5" customHeight="1" x14ac:dyDescent="0.2">
      <c r="A33" s="79"/>
      <c r="B33" s="41" t="s">
        <v>20</v>
      </c>
      <c r="C33" s="42"/>
      <c r="D33" s="42"/>
      <c r="E33" s="42"/>
      <c r="F33" s="42"/>
      <c r="G33" s="42"/>
      <c r="H33" s="42"/>
      <c r="I33" s="42"/>
      <c r="J33" s="89">
        <v>15</v>
      </c>
      <c r="K33" s="90"/>
      <c r="L33" s="91"/>
      <c r="M33" s="92">
        <v>2</v>
      </c>
      <c r="N33" s="93">
        <f t="shared" ref="N33:N39" si="2">N13+N22</f>
        <v>10</v>
      </c>
      <c r="O33" s="94">
        <f t="shared" ref="O33:O39" si="3">M33+N33</f>
        <v>12</v>
      </c>
      <c r="P33" s="86">
        <f t="shared" ref="P33:P39" si="4">IF(J33="",,O33/J33)</f>
        <v>0.8</v>
      </c>
      <c r="Q33" s="87">
        <f t="shared" ref="Q33:Q39" si="5">IF(O13="","",O13+O22)</f>
        <v>2000</v>
      </c>
      <c r="R33" s="88"/>
    </row>
    <row r="34" spans="1:18" ht="16.5" customHeight="1" x14ac:dyDescent="0.2">
      <c r="A34" s="79"/>
      <c r="B34" s="41" t="s">
        <v>21</v>
      </c>
      <c r="C34" s="42"/>
      <c r="D34" s="42"/>
      <c r="E34" s="42"/>
      <c r="F34" s="42"/>
      <c r="G34" s="42"/>
      <c r="H34" s="42"/>
      <c r="I34" s="42"/>
      <c r="J34" s="89">
        <v>32</v>
      </c>
      <c r="K34" s="90"/>
      <c r="L34" s="91"/>
      <c r="M34" s="92">
        <v>1</v>
      </c>
      <c r="N34" s="93">
        <f t="shared" si="2"/>
        <v>30</v>
      </c>
      <c r="O34" s="94">
        <f t="shared" si="3"/>
        <v>31</v>
      </c>
      <c r="P34" s="86">
        <f t="shared" si="4"/>
        <v>0.96875</v>
      </c>
      <c r="Q34" s="87">
        <f t="shared" si="5"/>
        <v>15000</v>
      </c>
      <c r="R34" s="88"/>
    </row>
    <row r="35" spans="1:18" ht="16.5" customHeight="1" x14ac:dyDescent="0.2">
      <c r="A35" s="79"/>
      <c r="B35" s="47" t="s">
        <v>22</v>
      </c>
      <c r="C35" s="20"/>
      <c r="D35" s="20"/>
      <c r="E35" s="20"/>
      <c r="F35" s="20"/>
      <c r="G35" s="20"/>
      <c r="H35" s="20"/>
      <c r="I35" s="20"/>
      <c r="J35" s="89">
        <v>15</v>
      </c>
      <c r="K35" s="90"/>
      <c r="L35" s="91"/>
      <c r="M35" s="92">
        <v>1</v>
      </c>
      <c r="N35" s="93">
        <f t="shared" si="2"/>
        <v>10</v>
      </c>
      <c r="O35" s="94">
        <f t="shared" si="3"/>
        <v>11</v>
      </c>
      <c r="P35" s="86">
        <f t="shared" si="4"/>
        <v>0.73333333333333328</v>
      </c>
      <c r="Q35" s="87">
        <f t="shared" si="5"/>
        <v>1000</v>
      </c>
      <c r="R35" s="88"/>
    </row>
    <row r="36" spans="1:18" ht="16.5" customHeight="1" x14ac:dyDescent="0.2">
      <c r="A36" s="79"/>
      <c r="B36" s="41" t="s">
        <v>23</v>
      </c>
      <c r="C36" s="42"/>
      <c r="D36" s="42"/>
      <c r="E36" s="42"/>
      <c r="F36" s="42"/>
      <c r="G36" s="42"/>
      <c r="H36" s="42"/>
      <c r="I36" s="42"/>
      <c r="J36" s="89">
        <v>5</v>
      </c>
      <c r="K36" s="90"/>
      <c r="L36" s="91"/>
      <c r="M36" s="95">
        <v>3</v>
      </c>
      <c r="N36" s="93">
        <f t="shared" si="2"/>
        <v>2</v>
      </c>
      <c r="O36" s="94">
        <f t="shared" si="3"/>
        <v>5</v>
      </c>
      <c r="P36" s="86">
        <f t="shared" si="4"/>
        <v>1</v>
      </c>
      <c r="Q36" s="87">
        <f t="shared" si="5"/>
        <v>5000</v>
      </c>
      <c r="R36" s="88"/>
    </row>
    <row r="37" spans="1:18" ht="16.5" customHeight="1" x14ac:dyDescent="0.2">
      <c r="A37" s="79"/>
      <c r="B37" s="50" t="s">
        <v>24</v>
      </c>
      <c r="C37" s="51"/>
      <c r="D37" s="51"/>
      <c r="E37" s="51"/>
      <c r="F37" s="51"/>
      <c r="G37" s="51"/>
      <c r="H37" s="51"/>
      <c r="I37" s="51"/>
      <c r="J37" s="89">
        <v>6</v>
      </c>
      <c r="K37" s="90"/>
      <c r="L37" s="91"/>
      <c r="M37" s="92">
        <v>0</v>
      </c>
      <c r="N37" s="93">
        <f t="shared" si="2"/>
        <v>5</v>
      </c>
      <c r="O37" s="94">
        <f t="shared" si="3"/>
        <v>5</v>
      </c>
      <c r="P37" s="86">
        <f t="shared" si="4"/>
        <v>0.83333333333333337</v>
      </c>
      <c r="Q37" s="87">
        <f t="shared" si="5"/>
        <v>17500</v>
      </c>
      <c r="R37" s="88"/>
    </row>
    <row r="38" spans="1:18" ht="16.5" customHeight="1" x14ac:dyDescent="0.2">
      <c r="A38" s="79"/>
      <c r="B38" s="41" t="s">
        <v>25</v>
      </c>
      <c r="C38" s="42"/>
      <c r="D38" s="42"/>
      <c r="E38" s="42"/>
      <c r="F38" s="42"/>
      <c r="G38" s="42"/>
      <c r="H38" s="42"/>
      <c r="I38" s="42"/>
      <c r="J38" s="89"/>
      <c r="K38" s="90"/>
      <c r="L38" s="91"/>
      <c r="M38" s="96"/>
      <c r="N38" s="93">
        <f t="shared" si="2"/>
        <v>0</v>
      </c>
      <c r="O38" s="94">
        <f t="shared" si="3"/>
        <v>0</v>
      </c>
      <c r="P38" s="86">
        <f t="shared" si="4"/>
        <v>0</v>
      </c>
      <c r="Q38" s="87">
        <f t="shared" si="5"/>
        <v>0</v>
      </c>
      <c r="R38" s="88"/>
    </row>
    <row r="39" spans="1:18" ht="16.5" customHeight="1" thickBot="1" x14ac:dyDescent="0.25">
      <c r="A39" s="97"/>
      <c r="B39" s="98" t="s">
        <v>26</v>
      </c>
      <c r="C39" s="99"/>
      <c r="D39" s="99"/>
      <c r="E39" s="99"/>
      <c r="F39" s="99"/>
      <c r="G39" s="99"/>
      <c r="H39" s="99"/>
      <c r="I39" s="99"/>
      <c r="J39" s="100"/>
      <c r="K39" s="101"/>
      <c r="L39" s="102"/>
      <c r="M39" s="103"/>
      <c r="N39" s="104">
        <f t="shared" si="2"/>
        <v>0</v>
      </c>
      <c r="O39" s="105">
        <f t="shared" si="3"/>
        <v>0</v>
      </c>
      <c r="P39" s="106">
        <f t="shared" si="4"/>
        <v>0</v>
      </c>
      <c r="Q39" s="87">
        <f t="shared" si="5"/>
        <v>0</v>
      </c>
      <c r="R39" s="88"/>
    </row>
    <row r="40" spans="1:18" ht="34.9" customHeight="1" thickBot="1" x14ac:dyDescent="0.25">
      <c r="A40" s="107" t="s">
        <v>36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10">
        <f>SUM(O20,O29)</f>
        <v>53500</v>
      </c>
      <c r="P40" s="111"/>
      <c r="Q40" s="111"/>
      <c r="R40" s="112"/>
    </row>
    <row r="41" spans="1:18" ht="10.9" customHeight="1" x14ac:dyDescent="0.2"/>
    <row r="42" spans="1:18" ht="13.5" customHeight="1" x14ac:dyDescent="0.2">
      <c r="A42" s="113" t="s">
        <v>37</v>
      </c>
      <c r="B42" s="114"/>
      <c r="C42" s="114"/>
      <c r="D42" s="114"/>
      <c r="E42" s="114"/>
    </row>
    <row r="43" spans="1:18" ht="13.5" customHeight="1" x14ac:dyDescent="0.2">
      <c r="A43" s="2" t="s">
        <v>38</v>
      </c>
    </row>
    <row r="44" spans="1:18" ht="13.5" customHeight="1" x14ac:dyDescent="0.2">
      <c r="A44" s="2" t="s">
        <v>39</v>
      </c>
    </row>
    <row r="45" spans="1:18" ht="13.5" customHeight="1" x14ac:dyDescent="0.2">
      <c r="A45" s="113" t="s">
        <v>40</v>
      </c>
      <c r="Q45" s="115"/>
      <c r="R45" s="115"/>
    </row>
    <row r="46" spans="1:18" ht="13.5" customHeight="1" x14ac:dyDescent="0.2">
      <c r="A46" s="2" t="s">
        <v>41</v>
      </c>
    </row>
    <row r="47" spans="1:18" ht="13.5" customHeight="1" x14ac:dyDescent="0.2">
      <c r="A47" s="2" t="s">
        <v>42</v>
      </c>
    </row>
    <row r="48" spans="1:18" ht="12" customHeight="1" x14ac:dyDescent="0.2">
      <c r="A48" s="113" t="s">
        <v>43</v>
      </c>
    </row>
    <row r="49" spans="13:17" ht="18" customHeight="1" x14ac:dyDescent="0.2">
      <c r="M49" s="115" t="s">
        <v>44</v>
      </c>
      <c r="O49" s="2">
        <v>133</v>
      </c>
    </row>
    <row r="50" spans="13:17" ht="18" customHeight="1" x14ac:dyDescent="0.2">
      <c r="M50" s="115" t="s">
        <v>45</v>
      </c>
      <c r="O50" s="2" t="s">
        <v>46</v>
      </c>
    </row>
    <row r="51" spans="13:17" ht="18" customHeight="1" x14ac:dyDescent="0.2">
      <c r="M51" s="115" t="s">
        <v>47</v>
      </c>
      <c r="O51" s="2" t="s">
        <v>48</v>
      </c>
      <c r="Q51" s="116" t="s">
        <v>49</v>
      </c>
    </row>
  </sheetData>
  <mergeCells count="63">
    <mergeCell ref="J38:L38"/>
    <mergeCell ref="Q38:R38"/>
    <mergeCell ref="J39:L39"/>
    <mergeCell ref="Q39:R39"/>
    <mergeCell ref="A40:N40"/>
    <mergeCell ref="O40:R40"/>
    <mergeCell ref="Q34:R34"/>
    <mergeCell ref="J35:L35"/>
    <mergeCell ref="Q35:R35"/>
    <mergeCell ref="J36:L36"/>
    <mergeCell ref="Q36:R36"/>
    <mergeCell ref="J37:L37"/>
    <mergeCell ref="Q37:R37"/>
    <mergeCell ref="Q29:R29"/>
    <mergeCell ref="A31:A39"/>
    <mergeCell ref="B31:I31"/>
    <mergeCell ref="J31:L31"/>
    <mergeCell ref="Q31:R31"/>
    <mergeCell ref="J32:L32"/>
    <mergeCell ref="Q32:R32"/>
    <mergeCell ref="J33:L33"/>
    <mergeCell ref="Q33:R33"/>
    <mergeCell ref="J34:L34"/>
    <mergeCell ref="O25:P25"/>
    <mergeCell ref="O26:P26"/>
    <mergeCell ref="O27:P27"/>
    <mergeCell ref="O28:P28"/>
    <mergeCell ref="B29:N29"/>
    <mergeCell ref="O29:P29"/>
    <mergeCell ref="O19:P19"/>
    <mergeCell ref="B20:N20"/>
    <mergeCell ref="O20:P20"/>
    <mergeCell ref="Q20:R20"/>
    <mergeCell ref="A21:A29"/>
    <mergeCell ref="O21:P21"/>
    <mergeCell ref="Q21:R28"/>
    <mergeCell ref="O22:P22"/>
    <mergeCell ref="O23:P23"/>
    <mergeCell ref="O24:P24"/>
    <mergeCell ref="Q10:R11"/>
    <mergeCell ref="A12:A20"/>
    <mergeCell ref="O12:P12"/>
    <mergeCell ref="Q12:R19"/>
    <mergeCell ref="O13:P13"/>
    <mergeCell ref="O14:P14"/>
    <mergeCell ref="O15:P15"/>
    <mergeCell ref="O16:P16"/>
    <mergeCell ref="O17:P17"/>
    <mergeCell ref="O18:P18"/>
    <mergeCell ref="B8:G8"/>
    <mergeCell ref="I8:L8"/>
    <mergeCell ref="M8:O8"/>
    <mergeCell ref="A10:A11"/>
    <mergeCell ref="B10:L11"/>
    <mergeCell ref="M10:M11"/>
    <mergeCell ref="N10:N11"/>
    <mergeCell ref="O10:P11"/>
    <mergeCell ref="P1:R1"/>
    <mergeCell ref="A3:R3"/>
    <mergeCell ref="A5:R5"/>
    <mergeCell ref="B7:G7"/>
    <mergeCell ref="I7:L7"/>
    <mergeCell ref="M7:O7"/>
  </mergeCells>
  <phoneticPr fontId="3"/>
  <printOptions horizontalCentered="1"/>
  <pageMargins left="0.47244094488188981" right="0.47244094488188981" top="0.47244094488188981" bottom="0.39370078740157483" header="0.27559055118110237" footer="0.43307086614173229"/>
  <pageSetup paperSize="9" scale="9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DB69-15BE-47DE-A199-8DB8CFAE0B7F}">
  <dimension ref="A1:R51"/>
  <sheetViews>
    <sheetView showGridLines="0" zoomScaleNormal="100" zoomScaleSheetLayoutView="100" workbookViewId="0">
      <selection activeCell="Q7" sqref="Q7"/>
    </sheetView>
  </sheetViews>
  <sheetFormatPr defaultColWidth="8.90625" defaultRowHeight="12" x14ac:dyDescent="0.2"/>
  <cols>
    <col min="1" max="1" width="4.36328125" style="2" customWidth="1"/>
    <col min="2" max="10" width="3.6328125" style="2" customWidth="1"/>
    <col min="11" max="11" width="2.81640625" style="2" customWidth="1"/>
    <col min="12" max="12" width="3.26953125" style="2" customWidth="1"/>
    <col min="13" max="14" width="8.6328125" style="2" customWidth="1"/>
    <col min="15" max="16" width="8.90625" style="2" customWidth="1"/>
    <col min="17" max="18" width="8.08984375" style="2" customWidth="1"/>
    <col min="19" max="19" width="5.453125" style="2" customWidth="1"/>
    <col min="20" max="16384" width="8.90625" style="2"/>
  </cols>
  <sheetData>
    <row r="1" spans="1:18" ht="21" customHeight="1" x14ac:dyDescent="0.2">
      <c r="A1" s="1" t="s">
        <v>0</v>
      </c>
      <c r="O1" s="3"/>
      <c r="P1" s="4" t="s">
        <v>50</v>
      </c>
      <c r="Q1" s="4"/>
      <c r="R1" s="4"/>
    </row>
    <row r="2" spans="1:18" ht="16.5" customHeight="1" x14ac:dyDescent="0.2">
      <c r="A2" s="1"/>
      <c r="O2" s="3"/>
      <c r="P2" s="5"/>
      <c r="Q2" s="5"/>
      <c r="R2" s="5"/>
    </row>
    <row r="3" spans="1:18" ht="27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" customHeight="1" x14ac:dyDescent="0.2">
      <c r="A4" s="7"/>
      <c r="B4" s="7"/>
      <c r="C4" s="7"/>
      <c r="D4" s="7"/>
      <c r="E4" s="7"/>
      <c r="M4" s="7"/>
      <c r="O4" s="7"/>
      <c r="P4" s="7"/>
      <c r="R4" s="8"/>
    </row>
    <row r="5" spans="1:18" ht="12" customHeight="1" x14ac:dyDescent="0.2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4" customHeight="1" x14ac:dyDescent="0.2"/>
    <row r="7" spans="1:18" ht="19.5" customHeight="1" x14ac:dyDescent="0.2">
      <c r="A7" s="10" t="s">
        <v>4</v>
      </c>
      <c r="B7" s="12" t="s">
        <v>9</v>
      </c>
      <c r="C7" s="12"/>
      <c r="D7" s="12"/>
      <c r="E7" s="12"/>
      <c r="F7" s="12"/>
      <c r="G7" s="12"/>
      <c r="H7" s="13" t="s">
        <v>5</v>
      </c>
      <c r="I7" s="15" t="s">
        <v>10</v>
      </c>
      <c r="J7" s="15"/>
      <c r="K7" s="15"/>
      <c r="L7" s="15"/>
      <c r="M7" s="16" t="s">
        <v>11</v>
      </c>
      <c r="N7" s="16"/>
      <c r="O7" s="16"/>
      <c r="P7" s="13" t="s">
        <v>7</v>
      </c>
      <c r="Q7" s="13"/>
      <c r="R7" s="13"/>
    </row>
    <row r="8" spans="1:18" ht="19.5" customHeight="1" x14ac:dyDescent="0.2">
      <c r="A8" s="17" t="s">
        <v>8</v>
      </c>
      <c r="B8" s="12" t="s">
        <v>9</v>
      </c>
      <c r="C8" s="12"/>
      <c r="D8" s="12"/>
      <c r="E8" s="12"/>
      <c r="F8" s="12"/>
      <c r="G8" s="12"/>
      <c r="H8" s="13" t="s">
        <v>5</v>
      </c>
      <c r="I8" s="15" t="s">
        <v>10</v>
      </c>
      <c r="J8" s="15"/>
      <c r="K8" s="15"/>
      <c r="L8" s="15"/>
      <c r="M8" s="16" t="s">
        <v>11</v>
      </c>
      <c r="N8" s="16"/>
      <c r="O8" s="16"/>
      <c r="P8" s="13" t="s">
        <v>7</v>
      </c>
      <c r="Q8" s="13"/>
      <c r="R8" s="13"/>
    </row>
    <row r="9" spans="1:18" ht="16.5" customHeight="1" x14ac:dyDescent="0.2">
      <c r="A9" s="18"/>
      <c r="B9" s="19"/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2.75" customHeight="1" x14ac:dyDescent="0.2">
      <c r="A10" s="21"/>
      <c r="B10" s="22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5" t="s">
        <v>13</v>
      </c>
      <c r="N10" s="25" t="s">
        <v>14</v>
      </c>
      <c r="O10" s="22" t="s">
        <v>15</v>
      </c>
      <c r="P10" s="24"/>
      <c r="Q10" s="22" t="s">
        <v>16</v>
      </c>
      <c r="R10" s="24"/>
    </row>
    <row r="11" spans="1:18" ht="12.5" customHeight="1" x14ac:dyDescent="0.2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30"/>
      <c r="N11" s="30"/>
      <c r="O11" s="27"/>
      <c r="P11" s="29"/>
      <c r="Q11" s="27"/>
      <c r="R11" s="29"/>
    </row>
    <row r="12" spans="1:18" ht="16.5" customHeight="1" x14ac:dyDescent="0.2">
      <c r="A12" s="31" t="s">
        <v>4</v>
      </c>
      <c r="B12" s="32" t="s">
        <v>17</v>
      </c>
      <c r="C12" s="33"/>
      <c r="D12" s="33"/>
      <c r="E12" s="33"/>
      <c r="F12" s="33"/>
      <c r="G12" s="33"/>
      <c r="H12" s="33"/>
      <c r="I12" s="33"/>
      <c r="J12" s="33" t="s">
        <v>18</v>
      </c>
      <c r="K12" s="33"/>
      <c r="L12" s="33"/>
      <c r="M12" s="43"/>
      <c r="N12" s="35"/>
      <c r="O12" s="36">
        <f>M12*N12</f>
        <v>0</v>
      </c>
      <c r="P12" s="37"/>
      <c r="Q12" s="117"/>
      <c r="R12" s="118"/>
    </row>
    <row r="13" spans="1:18" ht="16.5" customHeight="1" x14ac:dyDescent="0.2">
      <c r="A13" s="40"/>
      <c r="B13" s="41" t="s">
        <v>20</v>
      </c>
      <c r="C13" s="42"/>
      <c r="D13" s="42"/>
      <c r="E13" s="42"/>
      <c r="F13" s="42"/>
      <c r="G13" s="42"/>
      <c r="H13" s="42"/>
      <c r="I13" s="42"/>
      <c r="J13" s="42" t="s">
        <v>18</v>
      </c>
      <c r="K13" s="42"/>
      <c r="L13" s="42"/>
      <c r="M13" s="43"/>
      <c r="N13" s="44"/>
      <c r="O13" s="36">
        <f t="shared" ref="O13:O19" si="0">M13*N13</f>
        <v>0</v>
      </c>
      <c r="P13" s="37"/>
      <c r="Q13" s="119"/>
      <c r="R13" s="120"/>
    </row>
    <row r="14" spans="1:18" ht="16.5" customHeight="1" x14ac:dyDescent="0.2">
      <c r="A14" s="40"/>
      <c r="B14" s="41" t="s">
        <v>21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36">
        <f t="shared" si="0"/>
        <v>0</v>
      </c>
      <c r="P14" s="37"/>
      <c r="Q14" s="119"/>
      <c r="R14" s="120"/>
    </row>
    <row r="15" spans="1:18" ht="16.5" customHeight="1" x14ac:dyDescent="0.2">
      <c r="A15" s="40"/>
      <c r="B15" s="47" t="s">
        <v>22</v>
      </c>
      <c r="C15" s="20"/>
      <c r="D15" s="20"/>
      <c r="E15" s="20"/>
      <c r="F15" s="20"/>
      <c r="G15" s="20"/>
      <c r="H15" s="20"/>
      <c r="I15" s="20"/>
      <c r="J15" s="42" t="s">
        <v>18</v>
      </c>
      <c r="K15" s="20"/>
      <c r="L15" s="20"/>
      <c r="M15" s="43"/>
      <c r="N15" s="44"/>
      <c r="O15" s="36">
        <f t="shared" si="0"/>
        <v>0</v>
      </c>
      <c r="P15" s="37"/>
      <c r="Q15" s="119"/>
      <c r="R15" s="120"/>
    </row>
    <row r="16" spans="1:18" ht="16.5" customHeight="1" x14ac:dyDescent="0.2">
      <c r="A16" s="40"/>
      <c r="B16" s="41" t="s">
        <v>23</v>
      </c>
      <c r="C16" s="42"/>
      <c r="D16" s="42"/>
      <c r="E16" s="42"/>
      <c r="F16" s="42"/>
      <c r="G16" s="42"/>
      <c r="H16" s="42"/>
      <c r="I16" s="42"/>
      <c r="J16" s="42" t="s">
        <v>18</v>
      </c>
      <c r="K16" s="42"/>
      <c r="L16" s="42"/>
      <c r="M16" s="48"/>
      <c r="N16" s="49"/>
      <c r="O16" s="36">
        <f t="shared" si="0"/>
        <v>0</v>
      </c>
      <c r="P16" s="37"/>
      <c r="Q16" s="119"/>
      <c r="R16" s="120"/>
    </row>
    <row r="17" spans="1:18" ht="16.5" customHeight="1" x14ac:dyDescent="0.2">
      <c r="A17" s="40"/>
      <c r="B17" s="50" t="s">
        <v>24</v>
      </c>
      <c r="C17" s="51"/>
      <c r="D17" s="51"/>
      <c r="E17" s="51"/>
      <c r="F17" s="51"/>
      <c r="G17" s="51"/>
      <c r="H17" s="51"/>
      <c r="I17" s="51"/>
      <c r="J17" s="42" t="s">
        <v>18</v>
      </c>
      <c r="K17" s="51"/>
      <c r="L17" s="51"/>
      <c r="M17" s="43"/>
      <c r="N17" s="44"/>
      <c r="O17" s="36">
        <f t="shared" si="0"/>
        <v>0</v>
      </c>
      <c r="P17" s="37"/>
      <c r="Q17" s="119"/>
      <c r="R17" s="120"/>
    </row>
    <row r="18" spans="1:18" ht="16.5" customHeight="1" x14ac:dyDescent="0.2">
      <c r="A18" s="40"/>
      <c r="B18" s="50" t="s">
        <v>25</v>
      </c>
      <c r="C18" s="51"/>
      <c r="D18" s="51"/>
      <c r="E18" s="51"/>
      <c r="F18" s="51"/>
      <c r="G18" s="51"/>
      <c r="H18" s="51"/>
      <c r="I18" s="51"/>
      <c r="J18" s="42" t="s">
        <v>18</v>
      </c>
      <c r="K18" s="51"/>
      <c r="L18" s="51"/>
      <c r="M18" s="52"/>
      <c r="N18" s="44"/>
      <c r="O18" s="36">
        <f t="shared" si="0"/>
        <v>0</v>
      </c>
      <c r="P18" s="37"/>
      <c r="Q18" s="119"/>
      <c r="R18" s="120"/>
    </row>
    <row r="19" spans="1:18" ht="16.5" customHeight="1" x14ac:dyDescent="0.2">
      <c r="A19" s="40"/>
      <c r="B19" s="47" t="s">
        <v>26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53"/>
      <c r="N19" s="35"/>
      <c r="O19" s="36">
        <f t="shared" si="0"/>
        <v>0</v>
      </c>
      <c r="P19" s="37"/>
      <c r="Q19" s="119"/>
      <c r="R19" s="120"/>
    </row>
    <row r="20" spans="1:18" ht="16.5" customHeight="1" x14ac:dyDescent="0.2">
      <c r="A20" s="54"/>
      <c r="B20" s="55" t="s">
        <v>27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8">
        <f>SUM(O12:P19)</f>
        <v>0</v>
      </c>
      <c r="P20" s="59"/>
      <c r="Q20" s="60"/>
      <c r="R20" s="61"/>
    </row>
    <row r="21" spans="1:18" ht="16.5" customHeight="1" x14ac:dyDescent="0.2">
      <c r="A21" s="31" t="s">
        <v>8</v>
      </c>
      <c r="B21" s="32" t="s">
        <v>17</v>
      </c>
      <c r="C21" s="33"/>
      <c r="D21" s="33"/>
      <c r="E21" s="33"/>
      <c r="F21" s="33"/>
      <c r="G21" s="33"/>
      <c r="H21" s="33"/>
      <c r="I21" s="33"/>
      <c r="J21" s="33" t="s">
        <v>18</v>
      </c>
      <c r="K21" s="33"/>
      <c r="L21" s="33"/>
      <c r="M21" s="62"/>
      <c r="N21" s="35"/>
      <c r="O21" s="36">
        <f>M21*N21</f>
        <v>0</v>
      </c>
      <c r="P21" s="37"/>
      <c r="Q21" s="63"/>
      <c r="R21" s="64"/>
    </row>
    <row r="22" spans="1:18" ht="16.5" customHeight="1" x14ac:dyDescent="0.2">
      <c r="A22" s="40"/>
      <c r="B22" s="41" t="s">
        <v>20</v>
      </c>
      <c r="C22" s="42"/>
      <c r="D22" s="42"/>
      <c r="E22" s="42"/>
      <c r="F22" s="42"/>
      <c r="G22" s="42"/>
      <c r="H22" s="42"/>
      <c r="I22" s="42"/>
      <c r="J22" s="42" t="s">
        <v>18</v>
      </c>
      <c r="K22" s="42"/>
      <c r="L22" s="42"/>
      <c r="M22" s="43"/>
      <c r="N22" s="44"/>
      <c r="O22" s="36">
        <f t="shared" ref="O22:O28" si="1">M22*N22</f>
        <v>0</v>
      </c>
      <c r="P22" s="37"/>
      <c r="Q22" s="65"/>
      <c r="R22" s="66"/>
    </row>
    <row r="23" spans="1:18" ht="16.5" customHeight="1" x14ac:dyDescent="0.2">
      <c r="A23" s="40"/>
      <c r="B23" s="41" t="s">
        <v>21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44"/>
      <c r="O23" s="36">
        <f t="shared" si="1"/>
        <v>0</v>
      </c>
      <c r="P23" s="37"/>
      <c r="Q23" s="65"/>
      <c r="R23" s="66"/>
    </row>
    <row r="24" spans="1:18" ht="16.5" customHeight="1" x14ac:dyDescent="0.2">
      <c r="A24" s="40"/>
      <c r="B24" s="47" t="s">
        <v>22</v>
      </c>
      <c r="C24" s="20"/>
      <c r="D24" s="20"/>
      <c r="E24" s="20"/>
      <c r="F24" s="20"/>
      <c r="G24" s="20"/>
      <c r="H24" s="20"/>
      <c r="I24" s="20"/>
      <c r="J24" s="42" t="s">
        <v>18</v>
      </c>
      <c r="K24" s="20"/>
      <c r="L24" s="20"/>
      <c r="M24" s="43"/>
      <c r="N24" s="44"/>
      <c r="O24" s="36">
        <f t="shared" si="1"/>
        <v>0</v>
      </c>
      <c r="P24" s="37"/>
      <c r="Q24" s="65"/>
      <c r="R24" s="66"/>
    </row>
    <row r="25" spans="1:18" ht="16.5" customHeight="1" x14ac:dyDescent="0.2">
      <c r="A25" s="40"/>
      <c r="B25" s="41" t="s">
        <v>23</v>
      </c>
      <c r="C25" s="42"/>
      <c r="D25" s="42"/>
      <c r="E25" s="42"/>
      <c r="F25" s="42"/>
      <c r="G25" s="42"/>
      <c r="H25" s="42"/>
      <c r="I25" s="42"/>
      <c r="J25" s="42" t="s">
        <v>18</v>
      </c>
      <c r="K25" s="42"/>
      <c r="L25" s="42"/>
      <c r="M25" s="48"/>
      <c r="N25" s="49"/>
      <c r="O25" s="36">
        <f t="shared" si="1"/>
        <v>0</v>
      </c>
      <c r="P25" s="37"/>
      <c r="Q25" s="65"/>
      <c r="R25" s="66"/>
    </row>
    <row r="26" spans="1:18" ht="16.5" customHeight="1" x14ac:dyDescent="0.2">
      <c r="A26" s="40"/>
      <c r="B26" s="50" t="s">
        <v>24</v>
      </c>
      <c r="C26" s="51"/>
      <c r="D26" s="51"/>
      <c r="E26" s="51"/>
      <c r="F26" s="51"/>
      <c r="G26" s="51"/>
      <c r="H26" s="51"/>
      <c r="I26" s="51"/>
      <c r="J26" s="42" t="s">
        <v>18</v>
      </c>
      <c r="K26" s="51"/>
      <c r="L26" s="51"/>
      <c r="M26" s="43"/>
      <c r="N26" s="44"/>
      <c r="O26" s="36">
        <f t="shared" si="1"/>
        <v>0</v>
      </c>
      <c r="P26" s="37"/>
      <c r="Q26" s="65"/>
      <c r="R26" s="66"/>
    </row>
    <row r="27" spans="1:18" ht="16.5" customHeight="1" x14ac:dyDescent="0.2">
      <c r="A27" s="40"/>
      <c r="B27" s="41" t="s">
        <v>25</v>
      </c>
      <c r="C27" s="42"/>
      <c r="D27" s="42"/>
      <c r="E27" s="42"/>
      <c r="F27" s="42"/>
      <c r="G27" s="42"/>
      <c r="H27" s="42"/>
      <c r="I27" s="42"/>
      <c r="J27" s="42" t="s">
        <v>18</v>
      </c>
      <c r="K27" s="42"/>
      <c r="L27" s="67"/>
      <c r="M27" s="52"/>
      <c r="N27" s="44"/>
      <c r="O27" s="36">
        <f t="shared" si="1"/>
        <v>0</v>
      </c>
      <c r="P27" s="37"/>
      <c r="Q27" s="65"/>
      <c r="R27" s="66"/>
    </row>
    <row r="28" spans="1:18" ht="16.5" customHeight="1" x14ac:dyDescent="0.2">
      <c r="A28" s="40"/>
      <c r="B28" s="47" t="s">
        <v>26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53"/>
      <c r="N28" s="35"/>
      <c r="O28" s="36">
        <f t="shared" si="1"/>
        <v>0</v>
      </c>
      <c r="P28" s="37"/>
      <c r="Q28" s="65"/>
      <c r="R28" s="66"/>
    </row>
    <row r="29" spans="1:18" ht="16.5" customHeight="1" x14ac:dyDescent="0.2">
      <c r="A29" s="54"/>
      <c r="B29" s="55" t="s">
        <v>27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>
        <f>SUM(O21:P28)</f>
        <v>0</v>
      </c>
      <c r="P29" s="59"/>
      <c r="Q29" s="60"/>
      <c r="R29" s="61"/>
    </row>
    <row r="30" spans="1:18" ht="16.5" customHeight="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0"/>
      <c r="Q30" s="70"/>
      <c r="R30" s="70"/>
    </row>
    <row r="31" spans="1:18" ht="34" customHeight="1" x14ac:dyDescent="0.2">
      <c r="A31" s="71" t="s">
        <v>28</v>
      </c>
      <c r="B31" s="72" t="s">
        <v>29</v>
      </c>
      <c r="C31" s="72"/>
      <c r="D31" s="72"/>
      <c r="E31" s="72"/>
      <c r="F31" s="72"/>
      <c r="G31" s="72"/>
      <c r="H31" s="72"/>
      <c r="I31" s="73"/>
      <c r="J31" s="74" t="s">
        <v>30</v>
      </c>
      <c r="K31" s="74"/>
      <c r="L31" s="74"/>
      <c r="M31" s="75" t="s">
        <v>31</v>
      </c>
      <c r="N31" s="75" t="s">
        <v>32</v>
      </c>
      <c r="O31" s="75" t="s">
        <v>33</v>
      </c>
      <c r="P31" s="76" t="s">
        <v>34</v>
      </c>
      <c r="Q31" s="77" t="s">
        <v>35</v>
      </c>
      <c r="R31" s="78"/>
    </row>
    <row r="32" spans="1:18" ht="16.5" customHeight="1" x14ac:dyDescent="0.2">
      <c r="A32" s="79"/>
      <c r="B32" s="50" t="s">
        <v>17</v>
      </c>
      <c r="C32" s="51"/>
      <c r="D32" s="51"/>
      <c r="E32" s="51"/>
      <c r="F32" s="51"/>
      <c r="G32" s="51"/>
      <c r="H32" s="51"/>
      <c r="I32" s="51"/>
      <c r="J32" s="121"/>
      <c r="K32" s="122"/>
      <c r="L32" s="123"/>
      <c r="M32" s="124"/>
      <c r="N32" s="125">
        <f>N12+N21</f>
        <v>0</v>
      </c>
      <c r="O32" s="85">
        <f>M32+N32</f>
        <v>0</v>
      </c>
      <c r="P32" s="86">
        <f>IF(J32="",,O32/J32)</f>
        <v>0</v>
      </c>
      <c r="Q32" s="87">
        <f>O12+O21</f>
        <v>0</v>
      </c>
      <c r="R32" s="88"/>
    </row>
    <row r="33" spans="1:18" ht="16.5" customHeight="1" x14ac:dyDescent="0.2">
      <c r="A33" s="79"/>
      <c r="B33" s="41" t="s">
        <v>20</v>
      </c>
      <c r="C33" s="42"/>
      <c r="D33" s="42"/>
      <c r="E33" s="42"/>
      <c r="F33" s="42"/>
      <c r="G33" s="42"/>
      <c r="H33" s="42"/>
      <c r="I33" s="42"/>
      <c r="J33" s="126"/>
      <c r="K33" s="127"/>
      <c r="L33" s="128"/>
      <c r="M33" s="129"/>
      <c r="N33" s="130">
        <f t="shared" ref="N33:N39" si="2">N13+N22</f>
        <v>0</v>
      </c>
      <c r="O33" s="94">
        <f t="shared" ref="O33:O39" si="3">M33+N33</f>
        <v>0</v>
      </c>
      <c r="P33" s="86">
        <f t="shared" ref="P33:P39" si="4">IF(J33="",,O33/J33)</f>
        <v>0</v>
      </c>
      <c r="Q33" s="87">
        <f t="shared" ref="Q33:Q39" si="5">O13+O22</f>
        <v>0</v>
      </c>
      <c r="R33" s="88"/>
    </row>
    <row r="34" spans="1:18" ht="16.5" customHeight="1" x14ac:dyDescent="0.2">
      <c r="A34" s="79"/>
      <c r="B34" s="41" t="s">
        <v>21</v>
      </c>
      <c r="C34" s="42"/>
      <c r="D34" s="42"/>
      <c r="E34" s="42"/>
      <c r="F34" s="42"/>
      <c r="G34" s="42"/>
      <c r="H34" s="42"/>
      <c r="I34" s="42"/>
      <c r="J34" s="126"/>
      <c r="K34" s="127"/>
      <c r="L34" s="128"/>
      <c r="M34" s="129"/>
      <c r="N34" s="130">
        <f t="shared" si="2"/>
        <v>0</v>
      </c>
      <c r="O34" s="94">
        <f t="shared" si="3"/>
        <v>0</v>
      </c>
      <c r="P34" s="86">
        <f t="shared" si="4"/>
        <v>0</v>
      </c>
      <c r="Q34" s="87">
        <f t="shared" si="5"/>
        <v>0</v>
      </c>
      <c r="R34" s="88"/>
    </row>
    <row r="35" spans="1:18" ht="16.5" customHeight="1" x14ac:dyDescent="0.2">
      <c r="A35" s="79"/>
      <c r="B35" s="47" t="s">
        <v>22</v>
      </c>
      <c r="C35" s="20"/>
      <c r="D35" s="20"/>
      <c r="E35" s="20"/>
      <c r="F35" s="20"/>
      <c r="G35" s="20"/>
      <c r="H35" s="20"/>
      <c r="I35" s="20"/>
      <c r="J35" s="126"/>
      <c r="K35" s="127"/>
      <c r="L35" s="128"/>
      <c r="M35" s="129"/>
      <c r="N35" s="130">
        <f t="shared" si="2"/>
        <v>0</v>
      </c>
      <c r="O35" s="94">
        <f t="shared" si="3"/>
        <v>0</v>
      </c>
      <c r="P35" s="86">
        <f t="shared" si="4"/>
        <v>0</v>
      </c>
      <c r="Q35" s="87">
        <f t="shared" si="5"/>
        <v>0</v>
      </c>
      <c r="R35" s="88"/>
    </row>
    <row r="36" spans="1:18" ht="16.5" customHeight="1" x14ac:dyDescent="0.2">
      <c r="A36" s="79"/>
      <c r="B36" s="41" t="s">
        <v>23</v>
      </c>
      <c r="C36" s="42"/>
      <c r="D36" s="42"/>
      <c r="E36" s="42"/>
      <c r="F36" s="42"/>
      <c r="G36" s="42"/>
      <c r="H36" s="42"/>
      <c r="I36" s="42"/>
      <c r="J36" s="126"/>
      <c r="K36" s="127"/>
      <c r="L36" s="128"/>
      <c r="M36" s="131"/>
      <c r="N36" s="130">
        <f t="shared" si="2"/>
        <v>0</v>
      </c>
      <c r="O36" s="94">
        <f t="shared" si="3"/>
        <v>0</v>
      </c>
      <c r="P36" s="86">
        <f t="shared" si="4"/>
        <v>0</v>
      </c>
      <c r="Q36" s="87">
        <f t="shared" si="5"/>
        <v>0</v>
      </c>
      <c r="R36" s="88"/>
    </row>
    <row r="37" spans="1:18" ht="16.5" customHeight="1" x14ac:dyDescent="0.2">
      <c r="A37" s="79"/>
      <c r="B37" s="50" t="s">
        <v>24</v>
      </c>
      <c r="C37" s="51"/>
      <c r="D37" s="51"/>
      <c r="E37" s="51"/>
      <c r="F37" s="51"/>
      <c r="G37" s="51"/>
      <c r="H37" s="51"/>
      <c r="I37" s="51"/>
      <c r="J37" s="126"/>
      <c r="K37" s="127"/>
      <c r="L37" s="128"/>
      <c r="M37" s="129"/>
      <c r="N37" s="130">
        <f t="shared" si="2"/>
        <v>0</v>
      </c>
      <c r="O37" s="94">
        <f t="shared" si="3"/>
        <v>0</v>
      </c>
      <c r="P37" s="86">
        <f t="shared" si="4"/>
        <v>0</v>
      </c>
      <c r="Q37" s="87">
        <f t="shared" si="5"/>
        <v>0</v>
      </c>
      <c r="R37" s="88"/>
    </row>
    <row r="38" spans="1:18" ht="16.5" customHeight="1" x14ac:dyDescent="0.2">
      <c r="A38" s="79"/>
      <c r="B38" s="41" t="s">
        <v>25</v>
      </c>
      <c r="C38" s="42"/>
      <c r="D38" s="42"/>
      <c r="E38" s="42"/>
      <c r="F38" s="42"/>
      <c r="G38" s="42"/>
      <c r="H38" s="42"/>
      <c r="I38" s="42"/>
      <c r="J38" s="126"/>
      <c r="K38" s="127"/>
      <c r="L38" s="128"/>
      <c r="M38" s="132"/>
      <c r="N38" s="130">
        <f t="shared" si="2"/>
        <v>0</v>
      </c>
      <c r="O38" s="94">
        <f t="shared" si="3"/>
        <v>0</v>
      </c>
      <c r="P38" s="86">
        <f t="shared" si="4"/>
        <v>0</v>
      </c>
      <c r="Q38" s="87">
        <f t="shared" si="5"/>
        <v>0</v>
      </c>
      <c r="R38" s="88"/>
    </row>
    <row r="39" spans="1:18" ht="16.5" customHeight="1" thickBot="1" x14ac:dyDescent="0.25">
      <c r="A39" s="97"/>
      <c r="B39" s="98" t="s">
        <v>26</v>
      </c>
      <c r="C39" s="99"/>
      <c r="D39" s="99"/>
      <c r="E39" s="99"/>
      <c r="F39" s="99"/>
      <c r="G39" s="99"/>
      <c r="H39" s="99"/>
      <c r="I39" s="99"/>
      <c r="J39" s="133"/>
      <c r="K39" s="134"/>
      <c r="L39" s="135"/>
      <c r="M39" s="136"/>
      <c r="N39" s="137">
        <f t="shared" si="2"/>
        <v>0</v>
      </c>
      <c r="O39" s="105">
        <f t="shared" si="3"/>
        <v>0</v>
      </c>
      <c r="P39" s="106">
        <f t="shared" si="4"/>
        <v>0</v>
      </c>
      <c r="Q39" s="87">
        <f t="shared" si="5"/>
        <v>0</v>
      </c>
      <c r="R39" s="88"/>
    </row>
    <row r="40" spans="1:18" ht="34.9" customHeight="1" thickBot="1" x14ac:dyDescent="0.25">
      <c r="A40" s="107" t="s">
        <v>36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10">
        <f>SUM(O20,O29)</f>
        <v>0</v>
      </c>
      <c r="P40" s="111"/>
      <c r="Q40" s="111"/>
      <c r="R40" s="112"/>
    </row>
    <row r="41" spans="1:18" ht="10.9" customHeight="1" x14ac:dyDescent="0.2"/>
    <row r="42" spans="1:18" ht="13.5" customHeight="1" x14ac:dyDescent="0.2">
      <c r="A42" s="113" t="s">
        <v>37</v>
      </c>
      <c r="B42" s="114"/>
      <c r="C42" s="114"/>
      <c r="D42" s="114"/>
      <c r="E42" s="114"/>
    </row>
    <row r="43" spans="1:18" ht="13.5" customHeight="1" x14ac:dyDescent="0.2">
      <c r="A43" s="2" t="s">
        <v>38</v>
      </c>
    </row>
    <row r="44" spans="1:18" ht="13.5" customHeight="1" x14ac:dyDescent="0.2">
      <c r="A44" s="2" t="s">
        <v>39</v>
      </c>
    </row>
    <row r="45" spans="1:18" ht="13.5" customHeight="1" x14ac:dyDescent="0.2">
      <c r="A45" s="113" t="s">
        <v>40</v>
      </c>
      <c r="Q45" s="115"/>
      <c r="R45" s="115"/>
    </row>
    <row r="46" spans="1:18" ht="13.5" customHeight="1" x14ac:dyDescent="0.2">
      <c r="A46" s="2" t="s">
        <v>41</v>
      </c>
    </row>
    <row r="47" spans="1:18" ht="13.5" customHeight="1" x14ac:dyDescent="0.2">
      <c r="A47" s="2" t="s">
        <v>42</v>
      </c>
    </row>
    <row r="48" spans="1:18" ht="12" customHeight="1" x14ac:dyDescent="0.2">
      <c r="A48" s="113" t="s">
        <v>43</v>
      </c>
    </row>
    <row r="49" spans="13:17" ht="18" customHeight="1" x14ac:dyDescent="0.2">
      <c r="M49" s="115" t="s">
        <v>44</v>
      </c>
    </row>
    <row r="50" spans="13:17" ht="18" customHeight="1" x14ac:dyDescent="0.2">
      <c r="M50" s="115" t="s">
        <v>45</v>
      </c>
    </row>
    <row r="51" spans="13:17" ht="18" customHeight="1" x14ac:dyDescent="0.2">
      <c r="M51" s="115" t="s">
        <v>47</v>
      </c>
      <c r="Q51" s="116" t="s">
        <v>49</v>
      </c>
    </row>
  </sheetData>
  <mergeCells count="63">
    <mergeCell ref="J38:L38"/>
    <mergeCell ref="Q38:R38"/>
    <mergeCell ref="J39:L39"/>
    <mergeCell ref="Q39:R39"/>
    <mergeCell ref="A40:N40"/>
    <mergeCell ref="O40:R40"/>
    <mergeCell ref="Q34:R34"/>
    <mergeCell ref="J35:L35"/>
    <mergeCell ref="Q35:R35"/>
    <mergeCell ref="J36:L36"/>
    <mergeCell ref="Q36:R36"/>
    <mergeCell ref="J37:L37"/>
    <mergeCell ref="Q37:R37"/>
    <mergeCell ref="Q29:R29"/>
    <mergeCell ref="A31:A39"/>
    <mergeCell ref="B31:I31"/>
    <mergeCell ref="J31:L31"/>
    <mergeCell ref="Q31:R31"/>
    <mergeCell ref="J32:L32"/>
    <mergeCell ref="Q32:R32"/>
    <mergeCell ref="J33:L33"/>
    <mergeCell ref="Q33:R33"/>
    <mergeCell ref="J34:L34"/>
    <mergeCell ref="O25:P25"/>
    <mergeCell ref="O26:P26"/>
    <mergeCell ref="O27:P27"/>
    <mergeCell ref="O28:P28"/>
    <mergeCell ref="B29:N29"/>
    <mergeCell ref="O29:P29"/>
    <mergeCell ref="O19:P19"/>
    <mergeCell ref="B20:N20"/>
    <mergeCell ref="O20:P20"/>
    <mergeCell ref="Q20:R20"/>
    <mergeCell ref="A21:A29"/>
    <mergeCell ref="O21:P21"/>
    <mergeCell ref="Q21:R28"/>
    <mergeCell ref="O22:P22"/>
    <mergeCell ref="O23:P23"/>
    <mergeCell ref="O24:P24"/>
    <mergeCell ref="Q10:R11"/>
    <mergeCell ref="A12:A20"/>
    <mergeCell ref="O12:P12"/>
    <mergeCell ref="Q12:R19"/>
    <mergeCell ref="O13:P13"/>
    <mergeCell ref="O14:P14"/>
    <mergeCell ref="O15:P15"/>
    <mergeCell ref="O16:P16"/>
    <mergeCell ref="O17:P17"/>
    <mergeCell ref="O18:P18"/>
    <mergeCell ref="B8:G8"/>
    <mergeCell ref="I8:L8"/>
    <mergeCell ref="M8:O8"/>
    <mergeCell ref="A10:A11"/>
    <mergeCell ref="B10:L11"/>
    <mergeCell ref="M10:M11"/>
    <mergeCell ref="N10:N11"/>
    <mergeCell ref="O10:P11"/>
    <mergeCell ref="P1:R1"/>
    <mergeCell ref="A3:R3"/>
    <mergeCell ref="A5:R5"/>
    <mergeCell ref="B7:G7"/>
    <mergeCell ref="I7:L7"/>
    <mergeCell ref="M7:O7"/>
  </mergeCells>
  <phoneticPr fontId="3"/>
  <printOptions horizontalCentered="1"/>
  <pageMargins left="0.47244094488188981" right="0.47244094488188981" top="0.47244094488188981" bottom="0.39370078740157483" header="0.27559055118110237" footer="0.43307086614173229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記入見本(2023年改訂）</vt:lpstr>
      <vt:lpstr>計算式あり請求書兼実施報告書</vt:lpstr>
      <vt:lpstr>'記入見本(2023年改訂）'!Print_Area</vt:lpstr>
      <vt:lpstr>計算式あり請求書兼実施報告書!Print_Area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2023-02-28T02:12:54Z</dcterms:created>
  <dcterms:modified xsi:type="dcterms:W3CDTF">2023-02-28T02:15:11Z</dcterms:modified>
</cp:coreProperties>
</file>